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Lenovo\Desktop\PoC\"/>
    </mc:Choice>
  </mc:AlternateContent>
  <xr:revisionPtr revIDLastSave="0" documentId="13_ncr:1_{AC4FCFA5-24BF-445F-9691-43E619961C93}" xr6:coauthVersionLast="46" xr6:coauthVersionMax="47" xr10:uidLastSave="{00000000-0000-0000-0000-000000000000}"/>
  <bookViews>
    <workbookView xWindow="-120" yWindow="-120" windowWidth="20640" windowHeight="11160" tabRatio="457" xr2:uid="{00000000-000D-0000-FFFF-FFFF00000000}"/>
  </bookViews>
  <sheets>
    <sheet name="A. B. C." sheetId="1" r:id="rId1"/>
    <sheet name="D." sheetId="2" r:id="rId2"/>
    <sheet name="E. Payroll processing" sheetId="3" r:id="rId3"/>
    <sheet name="F. IMPLEMENTATION AND RESULTS" sheetId="4" r:id="rId4"/>
    <sheet name="type of expense" sheetId="8" r:id="rId5"/>
  </sheets>
  <externalReferences>
    <externalReference r:id="rId6"/>
  </externalReferences>
  <definedNames>
    <definedName name="Excel_BuiltIn__FilterDatabase" localSheetId="2">'E. Payroll processing'!#REF!</definedName>
    <definedName name="_xlnm.Print_Area" localSheetId="0">'A. B. C.'!$B$3:$D$32</definedName>
    <definedName name="_xlnm.Print_Area" localSheetId="2">'E. Payroll processing'!$C$4:$H$65</definedName>
    <definedName name="_xlnm.Print_Area" localSheetId="3">'F. IMPLEMENTATION AND RESULTS'!$B$3:$D$36</definedName>
  </definedNames>
  <calcPr calcId="191029"/>
</workbook>
</file>

<file path=xl/calcChain.xml><?xml version="1.0" encoding="utf-8"?>
<calcChain xmlns="http://schemas.openxmlformats.org/spreadsheetml/2006/main">
  <c r="A3" i="8" l="1"/>
  <c r="A4" i="8"/>
  <c r="A5" i="8"/>
  <c r="A6" i="8"/>
  <c r="A7" i="8"/>
  <c r="A8" i="8"/>
  <c r="A9" i="8"/>
  <c r="G41" i="3" l="1"/>
  <c r="H63" i="3" s="1"/>
  <c r="D15" i="2"/>
  <c r="E15" i="2"/>
  <c r="F15" i="2"/>
  <c r="D24" i="3"/>
  <c r="E62" i="3" s="1"/>
  <c r="D41" i="3"/>
  <c r="E63" i="3" s="1"/>
  <c r="F58" i="3"/>
  <c r="G64" i="3"/>
  <c r="G58" i="3"/>
  <c r="H64" i="3" s="1"/>
  <c r="D58" i="3"/>
  <c r="E64" i="3" s="1"/>
  <c r="D62" i="3"/>
  <c r="D63" i="3"/>
  <c r="D64" i="3"/>
  <c r="G24" i="3"/>
  <c r="H62" i="3"/>
  <c r="H41" i="3"/>
  <c r="I63" i="3" s="1"/>
  <c r="H24" i="3"/>
  <c r="I62" i="3"/>
  <c r="H58" i="3"/>
  <c r="I64" i="3" s="1"/>
  <c r="F41" i="3"/>
  <c r="G63" i="3" s="1"/>
  <c r="F24" i="3"/>
  <c r="G62" i="3" s="1"/>
  <c r="I65" i="3" l="1"/>
  <c r="D25" i="1" s="1"/>
  <c r="D26" i="1" s="1"/>
  <c r="H65" i="3"/>
  <c r="D23" i="1" s="1"/>
  <c r="D24" i="1" s="1"/>
  <c r="G65" i="3"/>
  <c r="E65" i="3"/>
  <c r="D28" i="1" l="1"/>
  <c r="D27" i="1"/>
</calcChain>
</file>

<file path=xl/sharedStrings.xml><?xml version="1.0" encoding="utf-8"?>
<sst xmlns="http://schemas.openxmlformats.org/spreadsheetml/2006/main" count="99" uniqueCount="82">
  <si>
    <t>A</t>
  </si>
  <si>
    <t>B</t>
  </si>
  <si>
    <t>C</t>
  </si>
  <si>
    <t>UKUPNO :</t>
  </si>
  <si>
    <t>-</t>
  </si>
  <si>
    <t>UKUPNO:</t>
  </si>
  <si>
    <t>TROŠKOVI VANJSKIH USLUGA ISTRAŽIVANJA</t>
  </si>
  <si>
    <t>TROŠKOVI OPREME</t>
  </si>
  <si>
    <t>vrsta troška</t>
  </si>
  <si>
    <t xml:space="preserve"> </t>
  </si>
  <si>
    <t>B. Project Report- FINAL
 PoC 
Report for the period: (start of the Project) xx.xx.202x. - xx.xx.202x.</t>
  </si>
  <si>
    <t>Project identification</t>
  </si>
  <si>
    <t>Project code</t>
  </si>
  <si>
    <t>Name of the project</t>
  </si>
  <si>
    <t>Beneficiary (name, address)</t>
  </si>
  <si>
    <t>Beneficiary's contact person who created the report (email, phone, mobile)</t>
  </si>
  <si>
    <t>Contract details</t>
  </si>
  <si>
    <t>Project start date</t>
  </si>
  <si>
    <t>Project duration (in months)</t>
  </si>
  <si>
    <t>Project end date</t>
  </si>
  <si>
    <t>Amount of contracted funds PoC (EUR)*</t>
  </si>
  <si>
    <t>The amount of the Beneficiary's contracted own funds (EUR)</t>
  </si>
  <si>
    <t>Total contracted funds (EUR)</t>
  </si>
  <si>
    <t>PoC funds received (date and amount)</t>
  </si>
  <si>
    <r>
      <t>Financing means balance</t>
    </r>
    <r>
      <rPr>
        <sz val="12"/>
        <color indexed="8"/>
        <rFont val="Calibri"/>
        <family val="2"/>
        <charset val="238"/>
      </rPr>
      <t>***</t>
    </r>
  </si>
  <si>
    <t>The amount of used funds PoC</t>
  </si>
  <si>
    <t>The amount of remaining funds PoC **</t>
  </si>
  <si>
    <t>The amount of used own funds</t>
  </si>
  <si>
    <t xml:space="preserve">The amount of remaining own funds </t>
  </si>
  <si>
    <t>Total funds used</t>
  </si>
  <si>
    <t>Total remaining funds</t>
  </si>
  <si>
    <t>Instructions:</t>
  </si>
  <si>
    <r>
      <t xml:space="preserve">* Funds allocated by the Fund as part of the PoC program.                                                                                       </t>
    </r>
    <r>
      <rPr>
        <b/>
        <sz val="11"/>
        <color indexed="8"/>
        <rFont val="Calibri"/>
        <family val="2"/>
        <charset val="238"/>
      </rPr>
      <t xml:space="preserve"> ** </t>
    </r>
    <r>
      <rPr>
        <sz val="11"/>
        <color indexed="8"/>
        <rFont val="Calibri"/>
        <family val="2"/>
        <charset val="238"/>
      </rPr>
      <t>If they exist at the end of the project</t>
    </r>
    <r>
      <rPr>
        <b/>
        <sz val="11"/>
        <color indexed="8"/>
        <rFont val="Calibri"/>
        <family val="2"/>
        <charset val="238"/>
      </rPr>
      <t xml:space="preserve"> unused funds must be returned</t>
    </r>
    <r>
      <rPr>
        <sz val="11"/>
        <color indexed="8"/>
        <rFont val="Calibri"/>
        <family val="2"/>
        <charset val="238"/>
      </rPr>
      <t xml:space="preserve"> in the specified amount.             *** The items under heading C must be in accordance with the summary items of sheets D + E                           </t>
    </r>
    <r>
      <rPr>
        <b/>
        <sz val="11"/>
        <color indexed="10"/>
        <rFont val="Calibri"/>
        <family val="2"/>
        <charset val="238"/>
      </rPr>
      <t>IT IS MANDATORY TO KEEP THE FORMULAS THAT ARE INCORPORATED IN THE FORM!</t>
    </r>
  </si>
  <si>
    <t xml:space="preserve">Attachment 2. </t>
  </si>
  <si>
    <t>D. Cost control (spent funds)</t>
  </si>
  <si>
    <t>Serial no.</t>
  </si>
  <si>
    <t>Document number and date</t>
  </si>
  <si>
    <r>
      <t xml:space="preserve"> Invoice amount (EUR)</t>
    </r>
    <r>
      <rPr>
        <b/>
        <sz val="12"/>
        <color indexed="10"/>
        <rFont val="Calibri"/>
        <family val="2"/>
        <charset val="238"/>
      </rPr>
      <t xml:space="preserve">                VAT excluded</t>
    </r>
  </si>
  <si>
    <t>Spent funds from the PoC program (EUR)</t>
  </si>
  <si>
    <t>Spent own funds (EUR)</t>
  </si>
  <si>
    <t>Type of expense</t>
  </si>
  <si>
    <t>Cost description</t>
  </si>
  <si>
    <r>
      <rPr>
        <b/>
        <sz val="12"/>
        <color rgb="FF000000"/>
        <rFont val="Calibri"/>
        <family val="2"/>
      </rPr>
      <t>Instructions:</t>
    </r>
    <r>
      <rPr>
        <sz val="12"/>
        <color indexed="8"/>
        <rFont val="Calibri"/>
        <family val="2"/>
        <charset val="238"/>
      </rPr>
      <t xml:space="preserve"> As evidence of the data in the tables, it is necessary to have </t>
    </r>
    <r>
      <rPr>
        <b/>
        <sz val="12"/>
        <color rgb="FF000000"/>
        <rFont val="Calibri"/>
        <family val="2"/>
      </rPr>
      <t>copies or scans of documents for the payments</t>
    </r>
    <r>
      <rPr>
        <sz val="12"/>
        <color indexed="8"/>
        <rFont val="Calibri"/>
        <family val="2"/>
        <charset val="238"/>
      </rPr>
      <t xml:space="preserve"> in the table, with extracts showing payments by invoices that are sent to the Fund on request.
</t>
    </r>
    <r>
      <rPr>
        <b/>
        <u/>
        <sz val="12"/>
        <color indexed="8"/>
        <rFont val="Calibri"/>
        <family val="2"/>
        <charset val="238"/>
      </rPr>
      <t xml:space="preserve">
</t>
    </r>
  </si>
  <si>
    <t>E. STAFF SALARY COSTS</t>
  </si>
  <si>
    <r>
      <t xml:space="preserve"> INSTRUCTIONS: </t>
    </r>
    <r>
      <rPr>
        <sz val="14"/>
        <color indexed="8"/>
        <rFont val="Calibri"/>
        <family val="2"/>
        <charset val="238"/>
      </rPr>
      <t>As proof of the data in the tables, it is necessary to have all pay lists and bank statements of the aforementioned, for each individual employee on the project, and send them to the Fund upon request.</t>
    </r>
  </si>
  <si>
    <t xml:space="preserve">Attachment 3. </t>
  </si>
  <si>
    <t>EMPLOYEE 1</t>
  </si>
  <si>
    <t>MONTH</t>
  </si>
  <si>
    <t>GROSS II WAGES</t>
  </si>
  <si>
    <t>Percentage of involvement in the project %</t>
  </si>
  <si>
    <t>TOTAL COST OF THE PROJECT</t>
  </si>
  <si>
    <t>PROGRAM PoC (EUR)</t>
  </si>
  <si>
    <t>OWN FUNDS (EUR)</t>
  </si>
  <si>
    <t>EMPLOYEE 3:</t>
  </si>
  <si>
    <t>EMPLOYEE 2:</t>
  </si>
  <si>
    <t>NO.</t>
  </si>
  <si>
    <t>NAME AND SURNAME</t>
  </si>
  <si>
    <t xml:space="preserve">TOTAL PROJECT COST </t>
  </si>
  <si>
    <t>PoC PROGRAM</t>
  </si>
  <si>
    <t>OWN FUNDS</t>
  </si>
  <si>
    <t>Total</t>
  </si>
  <si>
    <t>F. DESCRIPTION OF PROJECT IMPLEMENTATION AND RESULTS</t>
  </si>
  <si>
    <t xml:space="preserve"> F.1. Briefly state the main goal of the project and describe how you achieved it</t>
  </si>
  <si>
    <t xml:space="preserve"> F.2. List the implementation activities and results</t>
  </si>
  <si>
    <t>Order. no.</t>
  </si>
  <si>
    <t>Activity</t>
  </si>
  <si>
    <t>Result (quantitative and qualitative)</t>
  </si>
  <si>
    <r>
      <t xml:space="preserve"> F.3. Key performance indicators (KPI) </t>
    </r>
    <r>
      <rPr>
        <sz val="12"/>
        <color indexed="8"/>
        <rFont val="Calibri"/>
        <family val="2"/>
      </rPr>
      <t>please list all KPIs and insert the achieved KPI value</t>
    </r>
  </si>
  <si>
    <t>KPIs</t>
  </si>
  <si>
    <t>First half of the project implementation</t>
  </si>
  <si>
    <t>End of the project</t>
  </si>
  <si>
    <t>If not all KPIs were achieved in accordance with those stated in the original application form, please explain why and what actions were taken to resolve the issues encountered.</t>
  </si>
  <si>
    <t>F.4. Equipment, staff and travel costs - indicate whether all equipment was procured according to plan and list the activities carried out related to staff costs such as travel/name of the expert, possible new staff hired, etc.</t>
  </si>
  <si>
    <t>F.5. Project team - Indicate whether all personnel listed in the application form are engaged in the project in accordance with the plan (are there any problems related to the composition of the project team; if so, what actions have been taken to solve these problems).</t>
  </si>
  <si>
    <t>F.6. Provide any other comments regarding the research/technological aspect of your project, possible problems related to your project, etc.</t>
  </si>
  <si>
    <t>F.7. Any other comments regarding the spending of funds (specify/describe if applicable): a) state the reasons and explanation if the project spent significantly less funds from the PoC program than planned in the first half of the project implementation b) state the reasons and explanation if the project spent significantly less of its own funds than planned in the first half of the project implementation c) how will you spend the funds that remained unspent from the 1st installment of the project (on which activities and within what time frame)?</t>
  </si>
  <si>
    <t>F.8. Considering the results achieved on the project, indicate the extent to which the project's objectives have been met. Compare and comment on the achieved results with the planned ones.</t>
  </si>
  <si>
    <t>PROJECT PROGRESS REPORT</t>
  </si>
  <si>
    <t>F.9. If the concept is proven, please attach the proof to this document e.g. pictures of the prototype, a presentation of the results, a short demonstration film, etc.</t>
  </si>
  <si>
    <r>
      <rPr>
        <b/>
        <sz val="12"/>
        <color indexed="8"/>
        <rFont val="Calibri"/>
        <family val="2"/>
      </rPr>
      <t>Attachment 1</t>
    </r>
    <r>
      <rPr>
        <sz val="12"/>
        <color indexed="8"/>
        <rFont val="Calibri"/>
        <family val="2"/>
      </rPr>
      <t xml:space="preserve">. Powerpoint presentation "the name of the project"
</t>
    </r>
    <r>
      <rPr>
        <b/>
        <sz val="12"/>
        <color indexed="8"/>
        <rFont val="Calibri"/>
        <family val="2"/>
      </rPr>
      <t>Attachment 2.</t>
    </r>
    <r>
      <rPr>
        <sz val="12"/>
        <color indexed="8"/>
        <rFont val="Calibri"/>
        <family val="2"/>
      </rPr>
      <t xml:space="preserve"> Process results.... </t>
    </r>
  </si>
  <si>
    <t>F.10. The effect of the project and further steps - Select at least three of the most important positive effects in your opinion that have resulted from the implementation of the project so far, and then three that will occur in the coming period. Be sure to state what are the plans and further steps for the development and commercialization of the project.</t>
  </si>
  <si>
    <t>Attachment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</si>
</sst>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Red]\-#,##0.00\ "/>
    <numFmt numFmtId="165" formatCode="0.00_ ;[Red]\-0.00\ "/>
    <numFmt numFmtId="166" formatCode="_-* #,##0.00&quot; kn&quot;_-;\-* #,##0.00&quot; kn&quot;_-;_-* \-??&quot; kn&quot;_-;_-@_-"/>
    <numFmt numFmtId="167" formatCode="_-* #,##0.00\ _k_n_-;\-* #,##0.00\ _k_n_-;_-* \-??\ _k_n_-;_-@_-"/>
    <numFmt numFmtId="168" formatCode="[$EUR]\ #,##0.00;\-[$EUR]\ #,##0.00"/>
  </numFmts>
  <fonts count="29" x14ac:knownFonts="1">
    <font>
      <sz val="11"/>
      <color indexed="8"/>
      <name val="Calibri"/>
      <family val="2"/>
      <charset val="238"/>
    </font>
    <font>
      <b/>
      <sz val="14"/>
      <color indexed="8"/>
      <name val="Calibri"/>
      <family val="2"/>
      <charset val="238"/>
    </font>
    <font>
      <b/>
      <sz val="12"/>
      <color indexed="8"/>
      <name val="Calibri"/>
      <family val="2"/>
      <charset val="238"/>
    </font>
    <font>
      <sz val="11"/>
      <name val="Calibri"/>
      <family val="2"/>
      <charset val="238"/>
    </font>
    <font>
      <sz val="12"/>
      <color indexed="8"/>
      <name val="Calibri"/>
      <family val="2"/>
      <charset val="238"/>
    </font>
    <font>
      <b/>
      <sz val="11"/>
      <color indexed="8"/>
      <name val="Calibri"/>
      <family val="2"/>
      <charset val="238"/>
    </font>
    <font>
      <sz val="14"/>
      <color indexed="8"/>
      <name val="Calibri"/>
      <family val="2"/>
      <charset val="238"/>
    </font>
    <font>
      <b/>
      <sz val="11"/>
      <color indexed="8"/>
      <name val="Arial"/>
      <family val="2"/>
      <charset val="238"/>
    </font>
    <font>
      <sz val="11"/>
      <color indexed="8"/>
      <name val="Arial"/>
      <family val="2"/>
    </font>
    <font>
      <b/>
      <sz val="11"/>
      <name val="Arial"/>
      <family val="2"/>
    </font>
    <font>
      <sz val="11"/>
      <color indexed="60"/>
      <name val="Calibri"/>
      <family val="2"/>
      <charset val="238"/>
    </font>
    <font>
      <sz val="11"/>
      <color indexed="8"/>
      <name val="Calibri"/>
      <family val="2"/>
      <charset val="238"/>
    </font>
    <font>
      <b/>
      <sz val="11"/>
      <color indexed="10"/>
      <name val="Calibri"/>
      <family val="2"/>
      <charset val="238"/>
    </font>
    <font>
      <sz val="9"/>
      <color indexed="8"/>
      <name val="Arial"/>
      <family val="2"/>
      <charset val="238"/>
    </font>
    <font>
      <sz val="11"/>
      <color theme="1"/>
      <name val="Calibri"/>
      <family val="2"/>
      <charset val="238"/>
      <scheme val="minor"/>
    </font>
    <font>
      <b/>
      <sz val="12"/>
      <color indexed="8"/>
      <name val="Calibri"/>
      <family val="2"/>
    </font>
    <font>
      <sz val="12"/>
      <color indexed="8"/>
      <name val="Calibri"/>
      <family val="2"/>
    </font>
    <font>
      <b/>
      <sz val="12"/>
      <color indexed="10"/>
      <name val="Calibri"/>
      <family val="2"/>
      <charset val="238"/>
    </font>
    <font>
      <b/>
      <u/>
      <sz val="12"/>
      <color indexed="8"/>
      <name val="Calibri"/>
      <family val="2"/>
      <charset val="238"/>
    </font>
    <font>
      <b/>
      <sz val="12"/>
      <name val="Calibri"/>
      <family val="2"/>
      <scheme val="minor"/>
    </font>
    <font>
      <b/>
      <sz val="12"/>
      <color indexed="8"/>
      <name val="Calibri"/>
      <family val="2"/>
      <scheme val="minor"/>
    </font>
    <font>
      <sz val="12"/>
      <color indexed="8"/>
      <name val="Calibri"/>
      <family val="2"/>
      <scheme val="minor"/>
    </font>
    <font>
      <sz val="12"/>
      <name val="Calibri"/>
      <family val="2"/>
      <scheme val="minor"/>
    </font>
    <font>
      <b/>
      <i/>
      <sz val="12"/>
      <color indexed="8"/>
      <name val="Calibri"/>
      <family val="2"/>
      <scheme val="minor"/>
    </font>
    <font>
      <i/>
      <sz val="12"/>
      <color indexed="8"/>
      <name val="Calibri"/>
      <family val="2"/>
      <scheme val="minor"/>
    </font>
    <font>
      <b/>
      <sz val="11"/>
      <color indexed="8"/>
      <name val="Calibri"/>
      <family val="2"/>
    </font>
    <font>
      <b/>
      <sz val="14"/>
      <color indexed="8"/>
      <name val="Calibri"/>
      <family val="2"/>
    </font>
    <font>
      <b/>
      <sz val="10"/>
      <color indexed="8"/>
      <name val="Calibri"/>
      <family val="2"/>
      <charset val="238"/>
    </font>
    <font>
      <b/>
      <sz val="12"/>
      <color rgb="FF000000"/>
      <name val="Calibri"/>
      <family val="2"/>
    </font>
  </fonts>
  <fills count="11">
    <fill>
      <patternFill patternType="none"/>
    </fill>
    <fill>
      <patternFill patternType="gray125"/>
    </fill>
    <fill>
      <patternFill patternType="solid">
        <fgColor indexed="43"/>
        <bgColor indexed="26"/>
      </patternFill>
    </fill>
    <fill>
      <patternFill patternType="solid">
        <fgColor indexed="26"/>
        <bgColor indexed="9"/>
      </patternFill>
    </fill>
    <fill>
      <patternFill patternType="solid">
        <fgColor indexed="50"/>
        <bgColor indexed="51"/>
      </patternFill>
    </fill>
    <fill>
      <patternFill patternType="solid">
        <fgColor indexed="9"/>
        <bgColor indexed="26"/>
      </patternFill>
    </fill>
    <fill>
      <patternFill patternType="solid">
        <fgColor rgb="FFFFFF00"/>
        <bgColor indexed="64"/>
      </patternFill>
    </fill>
    <fill>
      <patternFill patternType="solid">
        <fgColor rgb="FFFFC000"/>
        <bgColor indexed="9"/>
      </patternFill>
    </fill>
    <fill>
      <patternFill patternType="solid">
        <fgColor rgb="FFFFC000"/>
        <bgColor indexed="26"/>
      </patternFill>
    </fill>
    <fill>
      <patternFill patternType="solid">
        <fgColor rgb="FF00B0F0"/>
        <bgColor indexed="51"/>
      </patternFill>
    </fill>
    <fill>
      <patternFill patternType="solid">
        <fgColor rgb="FF00B0F0"/>
        <bgColor indexed="64"/>
      </patternFill>
    </fill>
  </fills>
  <borders count="118">
    <border>
      <left/>
      <right/>
      <top/>
      <bottom/>
      <diagonal/>
    </border>
    <border>
      <left style="thin">
        <color indexed="63"/>
      </left>
      <right style="thin">
        <color indexed="63"/>
      </right>
      <top style="thin">
        <color indexed="63"/>
      </top>
      <bottom style="thin">
        <color indexed="63"/>
      </bottom>
      <diagonal/>
    </border>
    <border>
      <left style="thick">
        <color indexed="63"/>
      </left>
      <right style="medium">
        <color indexed="63"/>
      </right>
      <top style="medium">
        <color indexed="63"/>
      </top>
      <bottom style="medium">
        <color indexed="63"/>
      </bottom>
      <diagonal/>
    </border>
    <border>
      <left style="thick">
        <color indexed="63"/>
      </left>
      <right style="medium">
        <color indexed="63"/>
      </right>
      <top/>
      <bottom/>
      <diagonal/>
    </border>
    <border>
      <left style="medium">
        <color indexed="63"/>
      </left>
      <right style="medium">
        <color indexed="63"/>
      </right>
      <top/>
      <bottom/>
      <diagonal/>
    </border>
    <border>
      <left style="medium">
        <color indexed="63"/>
      </left>
      <right style="thick">
        <color indexed="63"/>
      </right>
      <top/>
      <bottom/>
      <diagonal/>
    </border>
    <border>
      <left style="thick">
        <color indexed="63"/>
      </left>
      <right/>
      <top/>
      <bottom/>
      <diagonal/>
    </border>
    <border>
      <left/>
      <right style="thick">
        <color indexed="63"/>
      </right>
      <top/>
      <bottom/>
      <diagonal/>
    </border>
    <border>
      <left style="thick">
        <color indexed="63"/>
      </left>
      <right/>
      <top/>
      <bottom style="thick">
        <color indexed="63"/>
      </bottom>
      <diagonal/>
    </border>
    <border>
      <left style="medium">
        <color indexed="63"/>
      </left>
      <right style="medium">
        <color indexed="63"/>
      </right>
      <top/>
      <bottom style="thick">
        <color indexed="63"/>
      </bottom>
      <diagonal/>
    </border>
    <border>
      <left/>
      <right style="thick">
        <color indexed="63"/>
      </right>
      <top/>
      <bottom style="thick">
        <color indexed="63"/>
      </bottom>
      <diagonal/>
    </border>
    <border>
      <left style="medium">
        <color indexed="63"/>
      </left>
      <right/>
      <top style="medium">
        <color indexed="63"/>
      </top>
      <bottom style="medium">
        <color indexed="63"/>
      </bottom>
      <diagonal/>
    </border>
    <border>
      <left style="thin">
        <color indexed="63"/>
      </left>
      <right style="thin">
        <color indexed="63"/>
      </right>
      <top/>
      <bottom style="medium">
        <color indexed="63"/>
      </bottom>
      <diagonal/>
    </border>
    <border>
      <left style="thin">
        <color indexed="63"/>
      </left>
      <right style="thin">
        <color indexed="63"/>
      </right>
      <top style="thin">
        <color indexed="63"/>
      </top>
      <bottom/>
      <diagonal/>
    </border>
    <border>
      <left style="thin">
        <color indexed="63"/>
      </left>
      <right style="thin">
        <color indexed="63"/>
      </right>
      <top style="thin">
        <color indexed="63"/>
      </top>
      <bottom style="medium">
        <color indexed="63"/>
      </bottom>
      <diagonal/>
    </border>
    <border>
      <left style="thick">
        <color indexed="63"/>
      </left>
      <right/>
      <top style="thick">
        <color indexed="63"/>
      </top>
      <bottom/>
      <diagonal/>
    </border>
    <border>
      <left/>
      <right/>
      <top style="thick">
        <color indexed="63"/>
      </top>
      <bottom/>
      <diagonal/>
    </border>
    <border>
      <left/>
      <right style="thick">
        <color indexed="63"/>
      </right>
      <top style="thick">
        <color indexed="63"/>
      </top>
      <bottom/>
      <diagonal/>
    </border>
    <border>
      <left style="medium">
        <color indexed="63"/>
      </left>
      <right style="thin">
        <color indexed="63"/>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style="medium">
        <color indexed="63"/>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medium">
        <color indexed="63"/>
      </left>
      <right style="thin">
        <color indexed="63"/>
      </right>
      <top style="thin">
        <color indexed="63"/>
      </top>
      <bottom style="medium">
        <color indexed="63"/>
      </bottom>
      <diagonal/>
    </border>
    <border>
      <left style="thin">
        <color indexed="63"/>
      </left>
      <right style="medium">
        <color indexed="63"/>
      </right>
      <top style="medium">
        <color indexed="63"/>
      </top>
      <bottom/>
      <diagonal/>
    </border>
    <border>
      <left style="thin">
        <color indexed="63"/>
      </left>
      <right style="thin">
        <color indexed="63"/>
      </right>
      <top/>
      <bottom style="thin">
        <color indexed="63"/>
      </bottom>
      <diagonal/>
    </border>
    <border>
      <left style="thin">
        <color indexed="63"/>
      </left>
      <right style="medium">
        <color indexed="63"/>
      </right>
      <top style="medium">
        <color indexed="63"/>
      </top>
      <bottom style="thin">
        <color indexed="63"/>
      </bottom>
      <diagonal/>
    </border>
    <border>
      <left style="medium">
        <color indexed="63"/>
      </left>
      <right style="thin">
        <color indexed="63"/>
      </right>
      <top style="thin">
        <color indexed="63"/>
      </top>
      <bottom/>
      <diagonal/>
    </border>
    <border>
      <left style="medium">
        <color indexed="63"/>
      </left>
      <right style="thin">
        <color indexed="63"/>
      </right>
      <top/>
      <bottom style="thin">
        <color indexed="63"/>
      </bottom>
      <diagonal/>
    </border>
    <border>
      <left style="thin">
        <color indexed="63"/>
      </left>
      <right style="medium">
        <color indexed="63"/>
      </right>
      <top/>
      <bottom style="thin">
        <color indexed="63"/>
      </bottom>
      <diagonal/>
    </border>
    <border>
      <left/>
      <right/>
      <top/>
      <bottom style="thick">
        <color indexed="63"/>
      </bottom>
      <diagonal/>
    </border>
    <border>
      <left style="medium">
        <color indexed="63"/>
      </left>
      <right style="thick">
        <color indexed="63"/>
      </right>
      <top style="medium">
        <color indexed="63"/>
      </top>
      <bottom style="medium">
        <color indexed="63"/>
      </bottom>
      <diagonal/>
    </border>
    <border>
      <left style="medium">
        <color indexed="63"/>
      </left>
      <right style="thick">
        <color indexed="63"/>
      </right>
      <top style="thin">
        <color indexed="63"/>
      </top>
      <bottom style="thin">
        <color indexed="63"/>
      </bottom>
      <diagonal/>
    </border>
    <border>
      <left style="thin">
        <color indexed="63"/>
      </left>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top style="medium">
        <color indexed="63"/>
      </top>
      <bottom style="thin">
        <color indexed="63"/>
      </bottom>
      <diagonal/>
    </border>
    <border>
      <left style="thin">
        <color indexed="63"/>
      </left>
      <right/>
      <top style="thin">
        <color indexed="63"/>
      </top>
      <bottom style="medium">
        <color indexed="63"/>
      </bottom>
      <diagonal/>
    </border>
    <border>
      <left/>
      <right style="thin">
        <color indexed="63"/>
      </right>
      <top style="medium">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style="medium">
        <color indexed="63"/>
      </bottom>
      <diagonal/>
    </border>
    <border>
      <left style="thin">
        <color indexed="63"/>
      </left>
      <right style="thin">
        <color indexed="63"/>
      </right>
      <top/>
      <bottom/>
      <diagonal/>
    </border>
    <border>
      <left style="medium">
        <color indexed="63"/>
      </left>
      <right style="medium">
        <color indexed="63"/>
      </right>
      <top style="thin">
        <color indexed="63"/>
      </top>
      <bottom style="thin">
        <color indexed="63"/>
      </bottom>
      <diagonal/>
    </border>
    <border>
      <left style="thick">
        <color indexed="63"/>
      </left>
      <right style="medium">
        <color indexed="63"/>
      </right>
      <top style="thin">
        <color indexed="63"/>
      </top>
      <bottom/>
      <diagonal/>
    </border>
    <border>
      <left style="medium">
        <color indexed="63"/>
      </left>
      <right style="medium">
        <color indexed="63"/>
      </right>
      <top style="thin">
        <color indexed="63"/>
      </top>
      <bottom/>
      <diagonal/>
    </border>
    <border>
      <left style="medium">
        <color indexed="63"/>
      </left>
      <right style="thick">
        <color indexed="63"/>
      </right>
      <top style="thin">
        <color indexed="63"/>
      </top>
      <bottom/>
      <diagonal/>
    </border>
    <border>
      <left style="medium">
        <color indexed="63"/>
      </left>
      <right style="medium">
        <color indexed="63"/>
      </right>
      <top style="medium">
        <color indexed="63"/>
      </top>
      <bottom style="thin">
        <color indexed="63"/>
      </bottom>
      <diagonal/>
    </border>
    <border>
      <left style="medium">
        <color indexed="63"/>
      </left>
      <right style="thick">
        <color indexed="63"/>
      </right>
      <top style="medium">
        <color indexed="63"/>
      </top>
      <bottom style="thin">
        <color indexed="63"/>
      </bottom>
      <diagonal/>
    </border>
    <border>
      <left style="thick">
        <color indexed="63"/>
      </left>
      <right style="medium">
        <color indexed="63"/>
      </right>
      <top style="thin">
        <color indexed="63"/>
      </top>
      <bottom style="thin">
        <color indexed="63"/>
      </bottom>
      <diagonal/>
    </border>
    <border>
      <left style="thick">
        <color indexed="63"/>
      </left>
      <right style="medium">
        <color indexed="63"/>
      </right>
      <top/>
      <bottom style="thick">
        <color indexed="63"/>
      </bottom>
      <diagonal/>
    </border>
    <border>
      <left style="medium">
        <color indexed="63"/>
      </left>
      <right style="thick">
        <color indexed="63"/>
      </right>
      <top style="thin">
        <color indexed="63"/>
      </top>
      <bottom style="thick">
        <color indexed="63"/>
      </bottom>
      <diagonal/>
    </border>
    <border>
      <left style="medium">
        <color indexed="63"/>
      </left>
      <right style="medium">
        <color indexed="63"/>
      </right>
      <top style="thin">
        <color indexed="63"/>
      </top>
      <bottom style="thick">
        <color indexed="63"/>
      </bottom>
      <diagonal/>
    </border>
    <border>
      <left/>
      <right style="medium">
        <color indexed="63"/>
      </right>
      <top style="medium">
        <color indexed="63"/>
      </top>
      <bottom style="medium">
        <color indexed="63"/>
      </bottom>
      <diagonal/>
    </border>
    <border>
      <left style="thick">
        <color indexed="63"/>
      </left>
      <right style="thick">
        <color indexed="63"/>
      </right>
      <top style="thick">
        <color indexed="63"/>
      </top>
      <bottom/>
      <diagonal/>
    </border>
    <border>
      <left style="thick">
        <color indexed="63"/>
      </left>
      <right style="thick">
        <color indexed="63"/>
      </right>
      <top style="medium">
        <color indexed="63"/>
      </top>
      <bottom/>
      <diagonal/>
    </border>
    <border>
      <left style="thick">
        <color indexed="63"/>
      </left>
      <right style="thick">
        <color indexed="63"/>
      </right>
      <top/>
      <bottom/>
      <diagonal/>
    </border>
    <border>
      <left style="thin">
        <color indexed="63"/>
      </left>
      <right/>
      <top/>
      <bottom style="medium">
        <color indexed="63"/>
      </bottom>
      <diagonal/>
    </border>
    <border>
      <left style="thin">
        <color indexed="63"/>
      </left>
      <right/>
      <top/>
      <bottom/>
      <diagonal/>
    </border>
    <border>
      <left style="thin">
        <color indexed="63"/>
      </left>
      <right/>
      <top/>
      <bottom style="thin">
        <color indexed="63"/>
      </bottom>
      <diagonal/>
    </border>
    <border>
      <left style="thin">
        <color indexed="63"/>
      </left>
      <right/>
      <top style="thin">
        <color indexed="6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3"/>
      </right>
      <top/>
      <bottom style="medium">
        <color indexed="63"/>
      </bottom>
      <diagonal/>
    </border>
    <border>
      <left style="thin">
        <color indexed="64"/>
      </left>
      <right style="medium">
        <color indexed="64"/>
      </right>
      <top/>
      <bottom style="thin">
        <color indexed="64"/>
      </bottom>
      <diagonal/>
    </border>
    <border>
      <left style="medium">
        <color indexed="64"/>
      </left>
      <right style="thin">
        <color indexed="63"/>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bottom style="thin">
        <color indexed="63"/>
      </bottom>
      <diagonal/>
    </border>
    <border>
      <left style="medium">
        <color indexed="64"/>
      </left>
      <right style="thin">
        <color indexed="63"/>
      </right>
      <top style="thin">
        <color indexed="63"/>
      </top>
      <bottom/>
      <diagonal/>
    </border>
    <border>
      <left style="medium">
        <color indexed="64"/>
      </left>
      <right style="thin">
        <color indexed="63"/>
      </right>
      <top style="thin">
        <color indexed="63"/>
      </top>
      <bottom style="medium">
        <color indexed="63"/>
      </bottom>
      <diagonal/>
    </border>
    <border>
      <left style="medium">
        <color indexed="64"/>
      </left>
      <right style="thin">
        <color indexed="63"/>
      </right>
      <top/>
      <bottom style="medium">
        <color indexed="64"/>
      </bottom>
      <diagonal/>
    </border>
    <border>
      <left style="thin">
        <color indexed="63"/>
      </left>
      <right style="thin">
        <color indexed="63"/>
      </right>
      <top/>
      <bottom style="medium">
        <color indexed="64"/>
      </bottom>
      <diagonal/>
    </border>
    <border>
      <left style="thin">
        <color indexed="63"/>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3"/>
      </left>
      <right style="medium">
        <color indexed="63"/>
      </right>
      <top/>
      <bottom style="medium">
        <color indexed="63"/>
      </bottom>
      <diagonal/>
    </border>
    <border>
      <left style="medium">
        <color indexed="63"/>
      </left>
      <right style="thick">
        <color indexed="63"/>
      </right>
      <top/>
      <bottom style="medium">
        <color indexed="63"/>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3"/>
      </right>
      <top/>
      <bottom style="thin">
        <color indexed="63"/>
      </bottom>
      <diagonal/>
    </border>
    <border>
      <left style="medium">
        <color indexed="64"/>
      </left>
      <right style="medium">
        <color indexed="63"/>
      </right>
      <top style="thin">
        <color indexed="63"/>
      </top>
      <bottom/>
      <diagonal/>
    </border>
    <border>
      <left style="medium">
        <color indexed="63"/>
      </left>
      <right/>
      <top style="thin">
        <color indexed="63"/>
      </top>
      <bottom style="thin">
        <color indexed="63"/>
      </bottom>
      <diagonal/>
    </border>
    <border>
      <left style="medium">
        <color indexed="63"/>
      </left>
      <right/>
      <top style="thin">
        <color indexed="63"/>
      </top>
      <bottom/>
      <diagonal/>
    </border>
    <border>
      <left style="medium">
        <color indexed="63"/>
      </left>
      <right/>
      <top style="thin">
        <color indexed="63"/>
      </top>
      <bottom style="thin">
        <color indexed="64"/>
      </bottom>
      <diagonal/>
    </border>
    <border>
      <left style="medium">
        <color indexed="63"/>
      </left>
      <right/>
      <top/>
      <bottom style="thin">
        <color indexed="63"/>
      </bottom>
      <diagonal/>
    </border>
    <border>
      <left style="medium">
        <color indexed="64"/>
      </left>
      <right style="medium">
        <color indexed="63"/>
      </right>
      <top/>
      <bottom style="medium">
        <color indexed="63"/>
      </bottom>
      <diagonal/>
    </border>
    <border>
      <left style="medium">
        <color indexed="63"/>
      </left>
      <right style="medium">
        <color indexed="63"/>
      </right>
      <top/>
      <bottom style="medium">
        <color indexed="63"/>
      </bottom>
      <diagonal/>
    </border>
    <border>
      <left style="medium">
        <color indexed="63"/>
      </left>
      <right/>
      <top/>
      <bottom style="medium">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3"/>
      </left>
      <right/>
      <top style="medium">
        <color indexed="63"/>
      </top>
      <bottom/>
      <diagonal/>
    </border>
    <border>
      <left/>
      <right/>
      <top style="medium">
        <color indexed="63"/>
      </top>
      <bottom/>
      <diagonal/>
    </border>
    <border>
      <left/>
      <right style="medium">
        <color indexed="63"/>
      </right>
      <top style="medium">
        <color indexed="63"/>
      </top>
      <bottom/>
      <diagonal/>
    </border>
    <border>
      <left/>
      <right/>
      <top/>
      <bottom style="medium">
        <color indexed="63"/>
      </bottom>
      <diagonal/>
    </border>
    <border>
      <left/>
      <right style="medium">
        <color indexed="63"/>
      </right>
      <top/>
      <bottom style="medium">
        <color indexed="63"/>
      </bottom>
      <diagonal/>
    </border>
    <border>
      <left/>
      <right/>
      <top style="medium">
        <color indexed="63"/>
      </top>
      <bottom style="medium">
        <color indexed="63"/>
      </bottom>
      <diagonal/>
    </border>
  </borders>
  <cellStyleXfs count="6">
    <xf numFmtId="0" fontId="0"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4" fillId="0" borderId="0"/>
    <xf numFmtId="0" fontId="11" fillId="0" borderId="0"/>
  </cellStyleXfs>
  <cellXfs count="238">
    <xf numFmtId="0" fontId="0" fillId="0" borderId="0" xfId="0"/>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left" vertical="center" wrapText="1"/>
    </xf>
    <xf numFmtId="164" fontId="0" fillId="0" borderId="5" xfId="0" applyNumberFormat="1" applyBorder="1" applyAlignment="1">
      <alignment horizontal="left" vertical="center" wrapText="1"/>
    </xf>
    <xf numFmtId="0" fontId="0" fillId="0" borderId="6" xfId="0" applyBorder="1" applyAlignment="1">
      <alignment horizontal="center" vertical="center" wrapText="1"/>
    </xf>
    <xf numFmtId="164" fontId="0" fillId="0" borderId="7" xfId="0" applyNumberFormat="1" applyBorder="1"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left" vertical="center" wrapText="1"/>
    </xf>
    <xf numFmtId="164" fontId="0" fillId="0" borderId="10" xfId="0" applyNumberFormat="1" applyBorder="1" applyAlignment="1">
      <alignment horizontal="left" vertical="center" wrapText="1"/>
    </xf>
    <xf numFmtId="165" fontId="0" fillId="0" borderId="0" xfId="0" applyNumberFormat="1"/>
    <xf numFmtId="1" fontId="0" fillId="0" borderId="0" xfId="0" applyNumberForma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2" fontId="0" fillId="0" borderId="0" xfId="0" applyNumberFormat="1" applyAlignment="1">
      <alignment horizontal="center" vertical="center" wrapText="1"/>
    </xf>
    <xf numFmtId="0" fontId="0" fillId="0" borderId="15" xfId="0" applyBorder="1"/>
    <xf numFmtId="0" fontId="0" fillId="0" borderId="16" xfId="0" applyBorder="1"/>
    <xf numFmtId="0" fontId="0" fillId="0" borderId="17" xfId="0" applyBorder="1"/>
    <xf numFmtId="0" fontId="0" fillId="0" borderId="6" xfId="0" applyBorder="1"/>
    <xf numFmtId="0" fontId="0" fillId="0" borderId="7" xfId="0" applyBorder="1"/>
    <xf numFmtId="0" fontId="7" fillId="0" borderId="0" xfId="0" applyFont="1"/>
    <xf numFmtId="0" fontId="8" fillId="0" borderId="0" xfId="0" applyFont="1" applyAlignment="1">
      <alignment horizontal="left" vertical="center"/>
    </xf>
    <xf numFmtId="0" fontId="8" fillId="0" borderId="0" xfId="0" applyFont="1"/>
    <xf numFmtId="0" fontId="9" fillId="0" borderId="0" xfId="0" applyFont="1"/>
    <xf numFmtId="0" fontId="3" fillId="0" borderId="0" xfId="0" applyFont="1"/>
    <xf numFmtId="166" fontId="0" fillId="0" borderId="0" xfId="0" applyNumberFormat="1" applyAlignment="1">
      <alignment horizontal="right"/>
    </xf>
    <xf numFmtId="167" fontId="0" fillId="0" borderId="0" xfId="0" applyNumberFormat="1"/>
    <xf numFmtId="167" fontId="0" fillId="0" borderId="0" xfId="0" applyNumberFormat="1" applyAlignment="1">
      <alignment horizontal="right"/>
    </xf>
    <xf numFmtId="166" fontId="0" fillId="0" borderId="0" xfId="0" applyNumberFormat="1"/>
    <xf numFmtId="0" fontId="5" fillId="0" borderId="0" xfId="0" applyFont="1"/>
    <xf numFmtId="0" fontId="0" fillId="0" borderId="8" xfId="0" applyBorder="1"/>
    <xf numFmtId="0" fontId="0" fillId="0" borderId="10" xfId="0" applyBorder="1"/>
    <xf numFmtId="0" fontId="0" fillId="0" borderId="34" xfId="0" applyBorder="1" applyAlignment="1">
      <alignment horizontal="left" vertical="center"/>
    </xf>
    <xf numFmtId="0" fontId="0" fillId="0" borderId="43" xfId="0" applyBorder="1" applyAlignment="1">
      <alignment horizontal="left" vertical="center" wrapText="1"/>
    </xf>
    <xf numFmtId="0" fontId="0" fillId="0" borderId="34" xfId="0" applyBorder="1" applyAlignment="1">
      <alignment horizontal="left" vertical="center" wrapText="1"/>
    </xf>
    <xf numFmtId="0" fontId="0" fillId="0" borderId="44" xfId="0" applyBorder="1" applyAlignment="1">
      <alignment horizontal="center"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center" vertical="center" wrapText="1"/>
    </xf>
    <xf numFmtId="164" fontId="0" fillId="0" borderId="34" xfId="0" applyNumberFormat="1" applyBorder="1" applyAlignment="1">
      <alignment horizontal="left" vertical="center" wrapText="1"/>
    </xf>
    <xf numFmtId="0" fontId="0" fillId="0" borderId="0" xfId="0" applyAlignment="1">
      <alignment horizontal="left" vertical="center" wrapText="1"/>
    </xf>
    <xf numFmtId="164" fontId="0" fillId="0" borderId="0" xfId="0" applyNumberFormat="1"/>
    <xf numFmtId="0" fontId="0" fillId="0" borderId="50" xfId="0" applyBorder="1" applyAlignment="1">
      <alignment horizontal="center" vertical="center" wrapText="1"/>
    </xf>
    <xf numFmtId="164" fontId="0" fillId="0" borderId="46" xfId="0" applyNumberFormat="1" applyBorder="1" applyAlignment="1">
      <alignment horizontal="left" vertical="center" wrapText="1"/>
    </xf>
    <xf numFmtId="164" fontId="0" fillId="0" borderId="51" xfId="0" applyNumberFormat="1" applyBorder="1" applyAlignment="1">
      <alignment horizontal="left" vertical="center" wrapText="1"/>
    </xf>
    <xf numFmtId="0" fontId="0" fillId="6" borderId="52" xfId="0" applyFill="1" applyBorder="1" applyAlignment="1">
      <alignment horizontal="left" vertical="center" wrapText="1"/>
    </xf>
    <xf numFmtId="0" fontId="13" fillId="0" borderId="0" xfId="0" applyFont="1" applyAlignment="1">
      <alignment horizontal="right" vertical="center"/>
    </xf>
    <xf numFmtId="0" fontId="13" fillId="0" borderId="0" xfId="0" applyFont="1" applyAlignment="1">
      <alignment horizontal="right"/>
    </xf>
    <xf numFmtId="0" fontId="1" fillId="0" borderId="0" xfId="0" applyFont="1" applyAlignment="1">
      <alignment vertical="center" wrapText="1"/>
    </xf>
    <xf numFmtId="0" fontId="3" fillId="0" borderId="45" xfId="0" applyFont="1" applyBorder="1" applyAlignment="1">
      <alignment horizontal="left" vertical="center" wrapText="1"/>
    </xf>
    <xf numFmtId="0" fontId="2" fillId="0" borderId="82"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99" xfId="0" applyFont="1" applyBorder="1" applyAlignment="1">
      <alignment vertical="center" wrapText="1"/>
    </xf>
    <xf numFmtId="0" fontId="15" fillId="0" borderId="98" xfId="0" applyFont="1" applyBorder="1" applyAlignment="1">
      <alignment vertical="center" wrapText="1"/>
    </xf>
    <xf numFmtId="0" fontId="16" fillId="0" borderId="91" xfId="0" applyFont="1" applyBorder="1" applyAlignment="1">
      <alignment horizontal="center" vertical="center" wrapText="1"/>
    </xf>
    <xf numFmtId="0" fontId="16" fillId="0" borderId="93" xfId="0" applyFont="1" applyBorder="1" applyAlignment="1">
      <alignment horizontal="left" vertical="center" wrapText="1"/>
    </xf>
    <xf numFmtId="0" fontId="16" fillId="0" borderId="68" xfId="0" applyFont="1" applyBorder="1"/>
    <xf numFmtId="0" fontId="16" fillId="0" borderId="92" xfId="0" applyFont="1" applyBorder="1" applyAlignment="1">
      <alignment horizontal="center" vertical="center" wrapText="1"/>
    </xf>
    <xf numFmtId="0" fontId="16" fillId="0" borderId="94" xfId="0" applyFont="1" applyBorder="1" applyAlignment="1">
      <alignment horizontal="left" vertical="center" wrapText="1"/>
    </xf>
    <xf numFmtId="0" fontId="16" fillId="0" borderId="78" xfId="0" applyFont="1" applyBorder="1"/>
    <xf numFmtId="0" fontId="16" fillId="0" borderId="43" xfId="0" applyFont="1" applyBorder="1" applyAlignment="1">
      <alignment horizontal="left" vertical="center" wrapText="1"/>
    </xf>
    <xf numFmtId="0" fontId="16" fillId="0" borderId="0" xfId="0" applyFont="1"/>
    <xf numFmtId="0" fontId="16" fillId="0" borderId="95" xfId="0" applyFont="1" applyBorder="1" applyAlignment="1">
      <alignment horizontal="left" vertical="center" wrapText="1"/>
    </xf>
    <xf numFmtId="0" fontId="16" fillId="0" borderId="96" xfId="0" applyFont="1" applyBorder="1" applyAlignment="1">
      <alignment horizontal="left" vertical="center" wrapText="1"/>
    </xf>
    <xf numFmtId="0" fontId="16" fillId="0" borderId="45" xfId="0" applyFont="1" applyBorder="1" applyAlignment="1">
      <alignment horizontal="left" vertical="center" wrapText="1"/>
    </xf>
    <xf numFmtId="0" fontId="16" fillId="0" borderId="66" xfId="0" applyFont="1" applyBorder="1"/>
    <xf numFmtId="0" fontId="2" fillId="0" borderId="65" xfId="0" applyFont="1" applyBorder="1" applyAlignment="1">
      <alignment horizontal="center" vertical="center" wrapText="1"/>
    </xf>
    <xf numFmtId="0" fontId="2" fillId="0" borderId="12" xfId="0" applyFont="1" applyBorder="1" applyAlignment="1">
      <alignment horizontal="center" vertical="center" wrapText="1"/>
    </xf>
    <xf numFmtId="165" fontId="2" fillId="0" borderId="12" xfId="0" applyNumberFormat="1" applyFont="1" applyBorder="1" applyAlignment="1">
      <alignment horizontal="center" vertical="center" wrapText="1"/>
    </xf>
    <xf numFmtId="0" fontId="2" fillId="0" borderId="57" xfId="0" applyFont="1" applyBorder="1" applyAlignment="1">
      <alignment horizontal="center" vertical="center" wrapText="1"/>
    </xf>
    <xf numFmtId="0" fontId="2" fillId="0" borderId="76" xfId="0" applyFont="1" applyBorder="1" applyAlignment="1">
      <alignment horizontal="center" vertical="center" wrapText="1"/>
    </xf>
    <xf numFmtId="1" fontId="4" fillId="0" borderId="67" xfId="0" applyNumberFormat="1" applyFont="1" applyBorder="1" applyAlignment="1">
      <alignment horizontal="center" vertical="center" wrapText="1"/>
    </xf>
    <xf numFmtId="14" fontId="4" fillId="0" borderId="42" xfId="0" applyNumberFormat="1" applyFont="1" applyBorder="1" applyAlignment="1">
      <alignment horizontal="center" vertical="center" wrapText="1"/>
    </xf>
    <xf numFmtId="164" fontId="4" fillId="0" borderId="42" xfId="0" applyNumberFormat="1" applyFont="1" applyBorder="1" applyAlignment="1">
      <alignment horizontal="center" vertical="center" wrapText="1"/>
    </xf>
    <xf numFmtId="2" fontId="4" fillId="0" borderId="58" xfId="0" applyNumberFormat="1" applyFont="1" applyBorder="1" applyAlignment="1">
      <alignment horizontal="left" vertical="center" wrapText="1"/>
    </xf>
    <xf numFmtId="2" fontId="4" fillId="0" borderId="66" xfId="0" applyNumberFormat="1" applyFont="1" applyBorder="1" applyAlignment="1">
      <alignment horizontal="left" vertical="center" wrapText="1"/>
    </xf>
    <xf numFmtId="1" fontId="4" fillId="0" borderId="69" xfId="0" applyNumberFormat="1" applyFont="1" applyBorder="1" applyAlignment="1">
      <alignment horizontal="center" vertical="center" wrapText="1"/>
    </xf>
    <xf numFmtId="14" fontId="4" fillId="0" borderId="36" xfId="0" applyNumberFormat="1" applyFont="1" applyBorder="1" applyAlignment="1">
      <alignment horizontal="center" vertical="center" wrapText="1"/>
    </xf>
    <xf numFmtId="164" fontId="4" fillId="0" borderId="36" xfId="0" applyNumberFormat="1" applyFont="1" applyBorder="1" applyAlignment="1">
      <alignment horizontal="center" vertical="center" wrapText="1"/>
    </xf>
    <xf numFmtId="2" fontId="4" fillId="0" borderId="35" xfId="0" applyNumberFormat="1" applyFont="1" applyBorder="1" applyAlignment="1">
      <alignment horizontal="left" vertical="center" wrapText="1"/>
    </xf>
    <xf numFmtId="2" fontId="4" fillId="0" borderId="68" xfId="0" applyNumberFormat="1" applyFont="1" applyBorder="1" applyAlignment="1">
      <alignment horizontal="left" vertical="center" wrapText="1"/>
    </xf>
    <xf numFmtId="0" fontId="4" fillId="0" borderId="36" xfId="0" applyFont="1" applyBorder="1"/>
    <xf numFmtId="165" fontId="4" fillId="0" borderId="36" xfId="0" applyNumberFormat="1" applyFont="1" applyBorder="1"/>
    <xf numFmtId="1" fontId="4" fillId="0" borderId="70" xfId="0" applyNumberFormat="1" applyFont="1" applyBorder="1" applyAlignment="1">
      <alignment horizontal="center" vertical="center" wrapText="1"/>
    </xf>
    <xf numFmtId="0" fontId="4" fillId="0" borderId="27" xfId="0" applyFont="1" applyBorder="1" applyAlignment="1">
      <alignment horizontal="center" vertical="center" wrapText="1"/>
    </xf>
    <xf numFmtId="164" fontId="4" fillId="0" borderId="27" xfId="0" applyNumberFormat="1" applyFont="1" applyBorder="1" applyAlignment="1">
      <alignment horizontal="center" vertical="center" wrapText="1"/>
    </xf>
    <xf numFmtId="2" fontId="4" fillId="0" borderId="59" xfId="0" applyNumberFormat="1" applyFont="1" applyBorder="1" applyAlignment="1">
      <alignment horizontal="left"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 fontId="4" fillId="0" borderId="71" xfId="0" applyNumberFormat="1" applyFont="1" applyBorder="1" applyAlignment="1">
      <alignment horizontal="center" vertical="center" wrapText="1"/>
    </xf>
    <xf numFmtId="0" fontId="4" fillId="0" borderId="13" xfId="0" applyFont="1" applyBorder="1" applyAlignment="1">
      <alignment horizontal="center" vertical="center" wrapText="1"/>
    </xf>
    <xf numFmtId="164" fontId="4" fillId="0" borderId="13" xfId="0" applyNumberFormat="1" applyFont="1" applyBorder="1" applyAlignment="1">
      <alignment horizontal="center" vertical="center" wrapText="1"/>
    </xf>
    <xf numFmtId="2" fontId="4" fillId="0" borderId="60" xfId="0" applyNumberFormat="1" applyFont="1" applyBorder="1" applyAlignment="1">
      <alignment horizontal="left" vertical="center" wrapText="1"/>
    </xf>
    <xf numFmtId="1" fontId="4" fillId="0" borderId="72" xfId="0" applyNumberFormat="1" applyFont="1" applyBorder="1" applyAlignment="1">
      <alignment horizontal="center" vertical="center" wrapText="1"/>
    </xf>
    <xf numFmtId="0" fontId="4" fillId="0" borderId="14" xfId="0" applyFont="1" applyBorder="1" applyAlignment="1">
      <alignment horizontal="center" vertical="center" wrapText="1"/>
    </xf>
    <xf numFmtId="164" fontId="4" fillId="0" borderId="14" xfId="0" applyNumberFormat="1" applyFont="1" applyBorder="1" applyAlignment="1">
      <alignment horizontal="center" vertical="center" wrapText="1"/>
    </xf>
    <xf numFmtId="2" fontId="4" fillId="0" borderId="38" xfId="0" applyNumberFormat="1" applyFont="1" applyBorder="1" applyAlignment="1">
      <alignment horizontal="left" vertical="center" wrapText="1"/>
    </xf>
    <xf numFmtId="2" fontId="4" fillId="0" borderId="78" xfId="0" applyNumberFormat="1" applyFont="1" applyBorder="1" applyAlignment="1">
      <alignment horizontal="left" vertical="center" wrapText="1"/>
    </xf>
    <xf numFmtId="1" fontId="4" fillId="0" borderId="73" xfId="0" applyNumberFormat="1" applyFont="1" applyBorder="1" applyAlignment="1">
      <alignment horizontal="center" vertical="center" wrapText="1"/>
    </xf>
    <xf numFmtId="0" fontId="2" fillId="0" borderId="74" xfId="0" applyFont="1" applyBorder="1" applyAlignment="1">
      <alignment horizontal="center" vertical="center" wrapText="1"/>
    </xf>
    <xf numFmtId="164" fontId="2" fillId="0" borderId="74" xfId="0" applyNumberFormat="1" applyFont="1" applyBorder="1" applyAlignment="1">
      <alignment horizontal="center" vertical="center" wrapText="1"/>
    </xf>
    <xf numFmtId="2" fontId="4" fillId="0" borderId="75" xfId="0" applyNumberFormat="1" applyFont="1" applyBorder="1" applyAlignment="1">
      <alignment horizontal="center" vertical="center" wrapText="1"/>
    </xf>
    <xf numFmtId="2" fontId="4" fillId="0" borderId="61" xfId="0" applyNumberFormat="1" applyFont="1" applyBorder="1" applyAlignment="1">
      <alignment horizontal="center" vertical="center" wrapText="1"/>
    </xf>
    <xf numFmtId="0" fontId="19" fillId="2" borderId="18" xfId="3" applyNumberFormat="1" applyFont="1" applyBorder="1" applyAlignment="1" applyProtection="1">
      <alignment horizontal="center" vertical="center"/>
    </xf>
    <xf numFmtId="0" fontId="19" fillId="2" borderId="19" xfId="3" applyNumberFormat="1" applyFont="1" applyBorder="1" applyAlignment="1" applyProtection="1">
      <alignment horizontal="center" vertical="center" wrapText="1"/>
    </xf>
    <xf numFmtId="0" fontId="20" fillId="2" borderId="19"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1" fillId="0" borderId="0" xfId="0" applyFont="1"/>
    <xf numFmtId="3" fontId="22" fillId="2" borderId="21" xfId="2" applyNumberFormat="1" applyFont="1" applyBorder="1" applyAlignment="1" applyProtection="1">
      <alignment horizontal="center" vertical="center"/>
    </xf>
    <xf numFmtId="168" fontId="21" fillId="0" borderId="22" xfId="0" applyNumberFormat="1" applyFont="1" applyBorder="1" applyAlignment="1">
      <alignment vertical="center"/>
    </xf>
    <xf numFmtId="9" fontId="21" fillId="0" borderId="22" xfId="0" applyNumberFormat="1" applyFont="1" applyBorder="1" applyAlignment="1">
      <alignment horizontal="center" vertical="center"/>
    </xf>
    <xf numFmtId="168" fontId="21" fillId="0" borderId="22" xfId="0" applyNumberFormat="1" applyFont="1" applyBorder="1" applyAlignment="1">
      <alignment horizontal="right" vertical="center"/>
    </xf>
    <xf numFmtId="168" fontId="21" fillId="0" borderId="35" xfId="0" applyNumberFormat="1" applyFont="1" applyBorder="1" applyAlignment="1">
      <alignment horizontal="right" vertical="center"/>
    </xf>
    <xf numFmtId="3" fontId="22" fillId="2" borderId="23" xfId="2" applyNumberFormat="1" applyFont="1" applyBorder="1" applyAlignment="1" applyProtection="1">
      <alignment horizontal="center" vertical="center"/>
    </xf>
    <xf numFmtId="168" fontId="21" fillId="0" borderId="1" xfId="0" applyNumberFormat="1" applyFont="1" applyBorder="1" applyAlignment="1">
      <alignment vertical="center"/>
    </xf>
    <xf numFmtId="9" fontId="21" fillId="0" borderId="1" xfId="0" applyNumberFormat="1" applyFont="1" applyBorder="1" applyAlignment="1">
      <alignment horizontal="center" vertical="center"/>
    </xf>
    <xf numFmtId="168" fontId="21" fillId="0" borderId="1" xfId="0" applyNumberFormat="1" applyFont="1" applyBorder="1" applyAlignment="1">
      <alignment horizontal="right" vertical="center"/>
    </xf>
    <xf numFmtId="168" fontId="21" fillId="0" borderId="36" xfId="0" applyNumberFormat="1" applyFont="1" applyBorder="1" applyAlignment="1">
      <alignment horizontal="center" vertical="center"/>
    </xf>
    <xf numFmtId="3" fontId="22" fillId="2" borderId="25" xfId="2" applyNumberFormat="1" applyFont="1" applyBorder="1" applyAlignment="1" applyProtection="1">
      <alignment horizontal="center" vertical="center"/>
    </xf>
    <xf numFmtId="168" fontId="21" fillId="0" borderId="14" xfId="0" applyNumberFormat="1" applyFont="1" applyBorder="1" applyAlignment="1">
      <alignment vertical="center"/>
    </xf>
    <xf numFmtId="9" fontId="21" fillId="0" borderId="14" xfId="0" applyNumberFormat="1" applyFont="1" applyBorder="1" applyAlignment="1">
      <alignment horizontal="center" vertical="center"/>
    </xf>
    <xf numFmtId="168" fontId="21" fillId="0" borderId="14" xfId="0" applyNumberFormat="1" applyFont="1" applyBorder="1" applyAlignment="1">
      <alignment horizontal="right" vertical="center"/>
    </xf>
    <xf numFmtId="0" fontId="20" fillId="0" borderId="18" xfId="0" applyFont="1" applyBorder="1" applyAlignment="1">
      <alignment vertical="center"/>
    </xf>
    <xf numFmtId="168" fontId="21" fillId="0" borderId="19" xfId="0" applyNumberFormat="1" applyFont="1" applyBorder="1" applyAlignment="1">
      <alignment horizontal="center" vertical="center"/>
    </xf>
    <xf numFmtId="9" fontId="21" fillId="0" borderId="19" xfId="0" applyNumberFormat="1" applyFont="1" applyBorder="1" applyAlignment="1">
      <alignment horizontal="center" vertical="center"/>
    </xf>
    <xf numFmtId="0" fontId="20" fillId="0" borderId="0" xfId="0" applyFont="1"/>
    <xf numFmtId="0" fontId="19" fillId="0" borderId="0" xfId="0" applyFont="1"/>
    <xf numFmtId="168" fontId="21" fillId="0" borderId="37" xfId="0" applyNumberFormat="1" applyFont="1" applyBorder="1" applyAlignment="1">
      <alignment vertical="center"/>
    </xf>
    <xf numFmtId="168" fontId="21" fillId="0" borderId="39" xfId="0" applyNumberFormat="1" applyFont="1" applyBorder="1" applyAlignment="1">
      <alignment horizontal="right" vertical="center"/>
    </xf>
    <xf numFmtId="168" fontId="21" fillId="0" borderId="35" xfId="0" applyNumberFormat="1" applyFont="1" applyBorder="1" applyAlignment="1">
      <alignment vertical="center"/>
    </xf>
    <xf numFmtId="9" fontId="21" fillId="0" borderId="36" xfId="0" applyNumberFormat="1" applyFont="1" applyBorder="1" applyAlignment="1">
      <alignment horizontal="center" vertical="center"/>
    </xf>
    <xf numFmtId="168" fontId="21" fillId="0" borderId="40" xfId="0" applyNumberFormat="1" applyFont="1" applyBorder="1" applyAlignment="1">
      <alignment horizontal="right" vertical="center"/>
    </xf>
    <xf numFmtId="168" fontId="21" fillId="0" borderId="38" xfId="0" applyNumberFormat="1" applyFont="1" applyBorder="1" applyAlignment="1">
      <alignment vertical="center"/>
    </xf>
    <xf numFmtId="168" fontId="21" fillId="0" borderId="41" xfId="0" applyNumberFormat="1" applyFont="1" applyBorder="1" applyAlignment="1">
      <alignment horizontal="right" vertical="center"/>
    </xf>
    <xf numFmtId="168" fontId="21" fillId="0" borderId="19" xfId="0" applyNumberFormat="1" applyFont="1" applyBorder="1" applyAlignment="1">
      <alignment vertical="center"/>
    </xf>
    <xf numFmtId="9" fontId="21" fillId="0" borderId="12" xfId="0" applyNumberFormat="1" applyFont="1" applyBorder="1" applyAlignment="1">
      <alignment horizontal="center" vertical="center"/>
    </xf>
    <xf numFmtId="168" fontId="21" fillId="0" borderId="20" xfId="0" applyNumberFormat="1" applyFont="1" applyBorder="1" applyAlignment="1">
      <alignment horizontal="right" vertical="center"/>
    </xf>
    <xf numFmtId="166" fontId="21" fillId="0" borderId="27" xfId="0" applyNumberFormat="1" applyFont="1" applyBorder="1" applyAlignment="1">
      <alignment vertical="center"/>
    </xf>
    <xf numFmtId="166" fontId="21" fillId="0" borderId="22" xfId="0" applyNumberFormat="1" applyFont="1" applyBorder="1" applyAlignment="1">
      <alignment horizontal="right" vertical="center"/>
    </xf>
    <xf numFmtId="166" fontId="21" fillId="0" borderId="22" xfId="0" applyNumberFormat="1" applyFont="1" applyBorder="1" applyAlignment="1">
      <alignment vertical="center"/>
    </xf>
    <xf numFmtId="166" fontId="21" fillId="0" borderId="28" xfId="0" applyNumberFormat="1" applyFont="1" applyBorder="1" applyAlignment="1">
      <alignment horizontal="right" vertical="center"/>
    </xf>
    <xf numFmtId="166" fontId="21" fillId="0" borderId="1" xfId="0" applyNumberFormat="1" applyFont="1" applyBorder="1" applyAlignment="1">
      <alignment vertical="center"/>
    </xf>
    <xf numFmtId="166" fontId="21" fillId="0" borderId="1" xfId="0" applyNumberFormat="1" applyFont="1" applyBorder="1" applyAlignment="1">
      <alignment horizontal="right" vertical="center"/>
    </xf>
    <xf numFmtId="166" fontId="21" fillId="0" borderId="36" xfId="0" applyNumberFormat="1" applyFont="1" applyBorder="1" applyAlignment="1">
      <alignment horizontal="center" vertical="center"/>
    </xf>
    <xf numFmtId="3" fontId="22" fillId="2" borderId="29" xfId="2" applyNumberFormat="1" applyFont="1" applyBorder="1" applyAlignment="1" applyProtection="1">
      <alignment horizontal="center" vertical="center"/>
    </xf>
    <xf numFmtId="166" fontId="21" fillId="0" borderId="13" xfId="0" applyNumberFormat="1" applyFont="1" applyBorder="1" applyAlignment="1">
      <alignment vertical="center"/>
    </xf>
    <xf numFmtId="166" fontId="21" fillId="0" borderId="13" xfId="0" applyNumberFormat="1" applyFont="1" applyBorder="1" applyAlignment="1">
      <alignment horizontal="right" vertical="center"/>
    </xf>
    <xf numFmtId="0" fontId="23" fillId="3" borderId="18"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23" fillId="7" borderId="19"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1" fillId="3" borderId="30" xfId="0" applyFont="1" applyFill="1" applyBorder="1" applyAlignment="1">
      <alignment horizontal="center" vertical="center"/>
    </xf>
    <xf numFmtId="0" fontId="21" fillId="0" borderId="27" xfId="0" applyFont="1" applyBorder="1" applyAlignment="1">
      <alignment vertical="center"/>
    </xf>
    <xf numFmtId="168" fontId="21" fillId="0" borderId="27" xfId="0" applyNumberFormat="1" applyFont="1" applyBorder="1" applyAlignment="1">
      <alignment horizontal="right" vertical="center"/>
    </xf>
    <xf numFmtId="9" fontId="21" fillId="0" borderId="27" xfId="0" applyNumberFormat="1" applyFont="1" applyBorder="1" applyAlignment="1">
      <alignment horizontal="center" vertical="center"/>
    </xf>
    <xf numFmtId="168" fontId="21" fillId="0" borderId="31" xfId="0" applyNumberFormat="1" applyFont="1" applyBorder="1" applyAlignment="1">
      <alignment horizontal="right" vertical="center"/>
    </xf>
    <xf numFmtId="0" fontId="21" fillId="3" borderId="23" xfId="0" applyFont="1" applyFill="1" applyBorder="1" applyAlignment="1">
      <alignment horizontal="center" vertical="center"/>
    </xf>
    <xf numFmtId="0" fontId="21" fillId="0" borderId="1" xfId="0" applyFont="1" applyBorder="1" applyAlignment="1">
      <alignment vertical="center"/>
    </xf>
    <xf numFmtId="168" fontId="21" fillId="0" borderId="24" xfId="0" applyNumberFormat="1" applyFont="1" applyBorder="1" applyAlignment="1">
      <alignment horizontal="right" vertical="center"/>
    </xf>
    <xf numFmtId="0" fontId="24" fillId="3" borderId="18" xfId="0" applyFont="1" applyFill="1" applyBorder="1" applyAlignment="1">
      <alignment horizontal="center" vertical="center"/>
    </xf>
    <xf numFmtId="0" fontId="24" fillId="3" borderId="19" xfId="0" applyFont="1" applyFill="1" applyBorder="1" applyAlignment="1">
      <alignment vertical="center"/>
    </xf>
    <xf numFmtId="168" fontId="24" fillId="3" borderId="19" xfId="0" applyNumberFormat="1" applyFont="1" applyFill="1" applyBorder="1" applyAlignment="1">
      <alignment vertical="center"/>
    </xf>
    <xf numFmtId="168" fontId="24" fillId="3" borderId="19" xfId="0" applyNumberFormat="1" applyFont="1" applyFill="1" applyBorder="1" applyAlignment="1">
      <alignment horizontal="right" vertical="center"/>
    </xf>
    <xf numFmtId="168" fontId="24" fillId="3" borderId="20" xfId="0" applyNumberFormat="1" applyFont="1" applyFill="1" applyBorder="1" applyAlignment="1">
      <alignment horizontal="right" vertical="center"/>
    </xf>
    <xf numFmtId="0" fontId="24" fillId="0" borderId="32" xfId="0" applyFont="1" applyBorder="1" applyAlignment="1">
      <alignment horizontal="left"/>
    </xf>
    <xf numFmtId="0" fontId="24" fillId="0" borderId="32" xfId="0" applyFont="1" applyBorder="1"/>
    <xf numFmtId="166" fontId="24" fillId="0" borderId="32" xfId="0" applyNumberFormat="1" applyFont="1" applyBorder="1"/>
    <xf numFmtId="166" fontId="24" fillId="0" borderId="32" xfId="0" applyNumberFormat="1" applyFont="1" applyBorder="1" applyAlignment="1">
      <alignment horizontal="right"/>
    </xf>
    <xf numFmtId="0" fontId="21" fillId="0" borderId="32" xfId="0" applyFont="1" applyBorder="1"/>
    <xf numFmtId="0" fontId="15" fillId="0" borderId="61" xfId="0" applyFont="1" applyBorder="1" applyAlignment="1">
      <alignment vertical="center"/>
    </xf>
    <xf numFmtId="0" fontId="2" fillId="0" borderId="33" xfId="0" applyFont="1" applyBorder="1" applyAlignment="1">
      <alignment horizontal="left" vertical="center" wrapText="1"/>
    </xf>
    <xf numFmtId="0" fontId="0" fillId="0" borderId="11" xfId="0" applyBorder="1" applyAlignment="1">
      <alignment horizontal="left" vertical="top" wrapText="1"/>
    </xf>
    <xf numFmtId="0" fontId="0" fillId="0" borderId="53" xfId="0" applyBorder="1" applyAlignment="1">
      <alignment horizontal="left" vertical="top" wrapText="1"/>
    </xf>
    <xf numFmtId="0" fontId="1" fillId="9" borderId="54" xfId="0" applyFont="1" applyFill="1" applyBorder="1" applyAlignment="1">
      <alignment horizontal="center" vertical="center" wrapText="1"/>
    </xf>
    <xf numFmtId="0" fontId="1" fillId="0" borderId="55" xfId="0" applyFont="1" applyBorder="1" applyAlignment="1">
      <alignment horizontal="center" vertical="center" wrapText="1"/>
    </xf>
    <xf numFmtId="0" fontId="2" fillId="0" borderId="83" xfId="0" applyFont="1" applyBorder="1" applyAlignment="1">
      <alignment horizontal="left" vertical="center" wrapText="1"/>
    </xf>
    <xf numFmtId="0" fontId="0" fillId="0" borderId="56" xfId="0" applyBorder="1" applyAlignment="1">
      <alignment horizontal="center" vertical="center" wrapText="1"/>
    </xf>
    <xf numFmtId="0" fontId="0" fillId="0" borderId="84" xfId="0" applyBorder="1"/>
    <xf numFmtId="0" fontId="0" fillId="0" borderId="77" xfId="0" applyBorder="1"/>
    <xf numFmtId="0" fontId="0" fillId="0" borderId="85" xfId="0" applyBorder="1"/>
    <xf numFmtId="0" fontId="0" fillId="0" borderId="86" xfId="0" applyBorder="1"/>
    <xf numFmtId="0" fontId="0" fillId="0" borderId="0" xfId="0"/>
    <xf numFmtId="0" fontId="0" fillId="0" borderId="87" xfId="0" applyBorder="1"/>
    <xf numFmtId="0" fontId="0" fillId="0" borderId="88" xfId="0" applyBorder="1"/>
    <xf numFmtId="0" fontId="0" fillId="0" borderId="89" xfId="0" applyBorder="1"/>
    <xf numFmtId="0" fontId="0" fillId="0" borderId="90" xfId="0" applyBorder="1"/>
    <xf numFmtId="1" fontId="2" fillId="0" borderId="80" xfId="0" applyNumberFormat="1" applyFont="1" applyBorder="1" applyAlignment="1">
      <alignment horizontal="left" vertical="center" wrapText="1"/>
    </xf>
    <xf numFmtId="0" fontId="4" fillId="0" borderId="81" xfId="0" applyFont="1" applyBorder="1" applyAlignment="1">
      <alignment horizontal="left" vertical="center" wrapText="1"/>
    </xf>
    <xf numFmtId="0" fontId="1" fillId="9" borderId="62" xfId="0" applyFont="1" applyFill="1" applyBorder="1" applyAlignment="1">
      <alignment horizontal="center" vertical="center" wrapText="1"/>
    </xf>
    <xf numFmtId="0" fontId="1" fillId="9" borderId="63" xfId="0" applyFont="1" applyFill="1" applyBorder="1" applyAlignment="1">
      <alignment horizontal="center" vertical="center" wrapText="1"/>
    </xf>
    <xf numFmtId="0" fontId="0" fillId="10" borderId="64" xfId="0" applyFill="1" applyBorder="1" applyAlignment="1">
      <alignment horizontal="center" vertical="center" wrapText="1"/>
    </xf>
    <xf numFmtId="0" fontId="15" fillId="0" borderId="100" xfId="0" applyFont="1" applyBorder="1" applyAlignment="1">
      <alignment horizontal="left" vertical="center" wrapText="1"/>
    </xf>
    <xf numFmtId="0" fontId="15" fillId="0" borderId="101" xfId="0" applyFont="1" applyBorder="1" applyAlignment="1">
      <alignment horizontal="left" vertical="center" wrapText="1"/>
    </xf>
    <xf numFmtId="0" fontId="16" fillId="0" borderId="102" xfId="0" applyFont="1" applyBorder="1"/>
    <xf numFmtId="0" fontId="16" fillId="0" borderId="109" xfId="0" applyFont="1" applyBorder="1" applyAlignment="1">
      <alignment horizontal="left" vertical="center" wrapText="1"/>
    </xf>
    <xf numFmtId="0" fontId="16" fillId="0" borderId="110" xfId="0" applyFont="1" applyBorder="1" applyAlignment="1">
      <alignment horizontal="left" vertical="center" wrapText="1"/>
    </xf>
    <xf numFmtId="0" fontId="16" fillId="0" borderId="111" xfId="0" applyFont="1" applyBorder="1"/>
    <xf numFmtId="0" fontId="15" fillId="0" borderId="100" xfId="0" applyFont="1" applyBorder="1" applyAlignment="1">
      <alignment vertical="center" wrapText="1"/>
    </xf>
    <xf numFmtId="0" fontId="15" fillId="0" borderId="79" xfId="0" applyFont="1" applyBorder="1" applyAlignment="1">
      <alignment horizontal="left" vertical="center" wrapText="1"/>
    </xf>
    <xf numFmtId="0" fontId="15" fillId="0" borderId="80" xfId="0" applyFont="1" applyBorder="1" applyAlignment="1">
      <alignment horizontal="left" vertical="center" wrapText="1"/>
    </xf>
    <xf numFmtId="0" fontId="16" fillId="0" borderId="81" xfId="0" applyFont="1" applyBorder="1"/>
    <xf numFmtId="0" fontId="16" fillId="0" borderId="106" xfId="0" applyFont="1" applyBorder="1" applyAlignment="1">
      <alignment horizontal="left" vertical="center" wrapText="1"/>
    </xf>
    <xf numFmtId="0" fontId="16" fillId="0" borderId="107" xfId="0" applyFont="1" applyBorder="1" applyAlignment="1">
      <alignment horizontal="left" vertical="center" wrapText="1"/>
    </xf>
    <xf numFmtId="0" fontId="16" fillId="0" borderId="108" xfId="0" applyFont="1" applyBorder="1"/>
    <xf numFmtId="0" fontId="16" fillId="0" borderId="86" xfId="0" applyFont="1" applyBorder="1" applyAlignment="1">
      <alignment horizontal="left" vertical="center" wrapText="1"/>
    </xf>
    <xf numFmtId="0" fontId="16" fillId="0" borderId="0" xfId="0" applyFont="1" applyAlignment="1">
      <alignment horizontal="left" vertical="center" wrapText="1"/>
    </xf>
    <xf numFmtId="0" fontId="16" fillId="0" borderId="87" xfId="0" applyFont="1" applyBorder="1"/>
    <xf numFmtId="0" fontId="26" fillId="0" borderId="89" xfId="0" applyFont="1" applyBorder="1"/>
    <xf numFmtId="0" fontId="16" fillId="0" borderId="103" xfId="0" applyFont="1" applyBorder="1" applyAlignment="1">
      <alignment horizontal="left" vertical="center" wrapText="1"/>
    </xf>
    <xf numFmtId="0" fontId="16" fillId="0" borderId="68" xfId="0" applyFont="1" applyBorder="1"/>
    <xf numFmtId="0" fontId="16" fillId="0" borderId="104" xfId="0" applyFont="1" applyBorder="1" applyAlignment="1">
      <alignment horizontal="left" vertical="center" wrapText="1"/>
    </xf>
    <xf numFmtId="0" fontId="16" fillId="0" borderId="78" xfId="0" applyFont="1" applyBorder="1"/>
    <xf numFmtId="0" fontId="16" fillId="0" borderId="105" xfId="0" applyFont="1" applyBorder="1" applyAlignment="1">
      <alignment horizontal="left" vertical="center" wrapText="1"/>
    </xf>
    <xf numFmtId="0" fontId="16" fillId="0" borderId="66" xfId="0" applyFont="1" applyBorder="1"/>
    <xf numFmtId="0" fontId="1" fillId="4" borderId="79" xfId="0" applyFont="1" applyFill="1" applyBorder="1" applyAlignment="1">
      <alignment horizontal="center" vertical="center" wrapText="1"/>
    </xf>
    <xf numFmtId="0" fontId="1" fillId="4" borderId="80" xfId="0" applyFont="1" applyFill="1" applyBorder="1" applyAlignment="1">
      <alignment horizontal="center" vertical="center" wrapText="1"/>
    </xf>
    <xf numFmtId="0" fontId="0" fillId="0" borderId="81" xfId="0" applyBorder="1"/>
    <xf numFmtId="0" fontId="1" fillId="0" borderId="86" xfId="0" applyFont="1" applyBorder="1" applyAlignment="1">
      <alignment horizontal="center" vertical="center" wrapText="1"/>
    </xf>
    <xf numFmtId="0" fontId="1" fillId="0" borderId="0" xfId="0" applyFont="1" applyAlignment="1">
      <alignment horizontal="center" vertical="center" wrapText="1"/>
    </xf>
    <xf numFmtId="0" fontId="16" fillId="0" borderId="100" xfId="0" applyFont="1" applyBorder="1" applyAlignment="1">
      <alignment horizontal="left" vertical="center" wrapText="1"/>
    </xf>
    <xf numFmtId="0" fontId="16" fillId="0" borderId="101" xfId="0" applyFont="1" applyBorder="1" applyAlignment="1">
      <alignment horizontal="left" vertical="center" wrapText="1"/>
    </xf>
    <xf numFmtId="0" fontId="27" fillId="0" borderId="11" xfId="0" applyFont="1" applyBorder="1" applyAlignment="1">
      <alignment horizontal="center" vertical="center" wrapText="1"/>
    </xf>
    <xf numFmtId="0" fontId="1" fillId="0" borderId="89" xfId="0" applyFont="1" applyBorder="1" applyAlignment="1">
      <alignment horizontal="left" vertical="center" wrapText="1"/>
    </xf>
    <xf numFmtId="1" fontId="15" fillId="0" borderId="79" xfId="0" applyNumberFormat="1" applyFont="1" applyBorder="1" applyAlignment="1">
      <alignment horizontal="left" vertical="center" wrapText="1"/>
    </xf>
    <xf numFmtId="0" fontId="1" fillId="9" borderId="112" xfId="0" applyFont="1" applyFill="1" applyBorder="1" applyAlignment="1">
      <alignment horizontal="center" vertical="center"/>
    </xf>
    <xf numFmtId="0" fontId="1" fillId="9" borderId="113" xfId="0" applyFont="1" applyFill="1" applyBorder="1" applyAlignment="1">
      <alignment horizontal="center" vertical="center"/>
    </xf>
    <xf numFmtId="0" fontId="1" fillId="9" borderId="114" xfId="0" applyFont="1" applyFill="1" applyBorder="1" applyAlignment="1">
      <alignment horizontal="center" vertical="center"/>
    </xf>
    <xf numFmtId="0" fontId="1" fillId="9" borderId="99" xfId="0" applyFont="1" applyFill="1" applyBorder="1" applyAlignment="1">
      <alignment horizontal="center" vertical="center"/>
    </xf>
    <xf numFmtId="0" fontId="1" fillId="9" borderId="115" xfId="0" applyFont="1" applyFill="1" applyBorder="1" applyAlignment="1">
      <alignment horizontal="center" vertical="center"/>
    </xf>
    <xf numFmtId="0" fontId="1" fillId="9" borderId="116" xfId="0" applyFont="1" applyFill="1" applyBorder="1" applyAlignment="1">
      <alignment horizontal="center" vertical="center"/>
    </xf>
    <xf numFmtId="0" fontId="1" fillId="5" borderId="11" xfId="0" applyFont="1" applyFill="1" applyBorder="1" applyAlignment="1">
      <alignment horizontal="left" vertical="center" wrapText="1"/>
    </xf>
    <xf numFmtId="0" fontId="1" fillId="5" borderId="117" xfId="0" applyFont="1" applyFill="1" applyBorder="1" applyAlignment="1">
      <alignment horizontal="left" vertical="center" wrapText="1"/>
    </xf>
    <xf numFmtId="0" fontId="1" fillId="5" borderId="53" xfId="0" applyFont="1" applyFill="1" applyBorder="1" applyAlignment="1">
      <alignment horizontal="left" vertical="center" wrapText="1"/>
    </xf>
    <xf numFmtId="0" fontId="26" fillId="0" borderId="32" xfId="0" applyFont="1" applyBorder="1" applyAlignment="1">
      <alignment horizontal="left" vertical="center"/>
    </xf>
    <xf numFmtId="0" fontId="25" fillId="0" borderId="32" xfId="0" applyFont="1" applyBorder="1" applyAlignment="1">
      <alignment horizontal="left"/>
    </xf>
  </cellXfs>
  <cellStyles count="6">
    <cellStyle name="Excel_BuiltIn_Neutral" xfId="1" xr:uid="{00000000-0005-0000-0000-000000000000}"/>
    <cellStyle name="Excel_BuiltIn_Neutral 1" xfId="2" xr:uid="{00000000-0005-0000-0000-000001000000}"/>
    <cellStyle name="Excel_BuiltIn_Neutral 2" xfId="3" xr:uid="{00000000-0005-0000-0000-000002000000}"/>
    <cellStyle name="Normal" xfId="0" builtinId="0"/>
    <cellStyle name="Normalno 2" xfId="4" xr:uid="{00000000-0005-0000-0000-000004000000}"/>
    <cellStyle name="Normalno 2 2"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142875</xdr:colOff>
      <xdr:row>2</xdr:row>
      <xdr:rowOff>161925</xdr:rowOff>
    </xdr:from>
    <xdr:to>
      <xdr:col>2</xdr:col>
      <xdr:colOff>123825</xdr:colOff>
      <xdr:row>2</xdr:row>
      <xdr:rowOff>609600</xdr:rowOff>
    </xdr:to>
    <xdr:sp macro="" textlink="">
      <xdr:nvSpPr>
        <xdr:cNvPr id="1110" name="Picture 1">
          <a:extLst>
            <a:ext uri="{FF2B5EF4-FFF2-40B4-BE49-F238E27FC236}">
              <a16:creationId xmlns:a16="http://schemas.microsoft.com/office/drawing/2014/main" id="{FED74006-2B85-1D1A-7DD2-30F601DD92E4}"/>
            </a:ext>
          </a:extLst>
        </xdr:cNvPr>
        <xdr:cNvSpPr>
          <a:spLocks noChangeArrowheads="1"/>
        </xdr:cNvSpPr>
      </xdr:nvSpPr>
      <xdr:spPr bwMode="auto">
        <a:xfrm>
          <a:off x="390525" y="552450"/>
          <a:ext cx="6667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rna%20Gora\POC\Prijevod\FINANSIJSKI%20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JSKI PLAN"/>
    </sheetNames>
    <sheetDataSet>
      <sheetData sheetId="0">
        <row r="7">
          <cell r="N7" t="str">
            <v>TROŠKOVI VANJSKIH USLUGA ISTRAŽIVANJA</v>
          </cell>
        </row>
        <row r="8">
          <cell r="N8" t="str">
            <v>TROŠKOVI OPREME</v>
          </cell>
        </row>
        <row r="9">
          <cell r="N9" t="str">
            <v>TROŠKOVI MATERIJALA I SITNOG INVENTARA</v>
          </cell>
        </row>
        <row r="10">
          <cell r="N10" t="str">
            <v>TROŠKOVI VANJSKIH USLUGA I I KONSULTANATA</v>
          </cell>
        </row>
        <row r="11">
          <cell r="N11" t="str">
            <v>TROŠKOVI SLUŽBENIH PUTOVANJA</v>
          </cell>
        </row>
        <row r="12">
          <cell r="N12" t="str">
            <v xml:space="preserve">POREZ NA DODATNU VRIJEDNOST (PDV) </v>
          </cell>
        </row>
        <row r="13">
          <cell r="N13" t="str">
            <v>INDIREKTNI TROŠKOVI</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1"/>
  <sheetViews>
    <sheetView showGridLines="0" tabSelected="1" zoomScale="130" zoomScaleNormal="130" workbookViewId="0">
      <selection activeCell="G8" sqref="G8"/>
    </sheetView>
  </sheetViews>
  <sheetFormatPr defaultRowHeight="15" x14ac:dyDescent="0.25"/>
  <cols>
    <col min="1" max="1" width="3.7109375" customWidth="1"/>
    <col min="2" max="2" width="11" customWidth="1"/>
    <col min="3" max="3" width="46.7109375" customWidth="1"/>
    <col min="4" max="4" width="42.5703125" customWidth="1"/>
  </cols>
  <sheetData>
    <row r="1" spans="2:4" x14ac:dyDescent="0.25">
      <c r="D1" s="49"/>
    </row>
    <row r="2" spans="2:4" ht="15.75" thickBot="1" x14ac:dyDescent="0.3">
      <c r="B2" s="237" t="s">
        <v>81</v>
      </c>
      <c r="C2" s="237"/>
      <c r="D2" s="48"/>
    </row>
    <row r="3" spans="2:4" ht="60" customHeight="1" thickTop="1" thickBot="1" x14ac:dyDescent="0.3">
      <c r="B3" s="176" t="s">
        <v>10</v>
      </c>
      <c r="C3" s="176"/>
      <c r="D3" s="176"/>
    </row>
    <row r="4" spans="2:4" ht="5.25" customHeight="1" x14ac:dyDescent="0.25">
      <c r="B4" s="177"/>
      <c r="C4" s="177"/>
      <c r="D4" s="177"/>
    </row>
    <row r="5" spans="2:4" ht="18" customHeight="1" thickBot="1" x14ac:dyDescent="0.3">
      <c r="B5" s="1" t="s">
        <v>0</v>
      </c>
      <c r="C5" s="173" t="s">
        <v>11</v>
      </c>
      <c r="D5" s="173"/>
    </row>
    <row r="6" spans="2:4" x14ac:dyDescent="0.25">
      <c r="B6" s="40">
        <v>1</v>
      </c>
      <c r="C6" s="33" t="s">
        <v>12</v>
      </c>
      <c r="D6" s="32"/>
    </row>
    <row r="7" spans="2:4" x14ac:dyDescent="0.25">
      <c r="B7" s="40">
        <v>2</v>
      </c>
      <c r="C7" s="33" t="s">
        <v>13</v>
      </c>
      <c r="D7" s="32"/>
    </row>
    <row r="8" spans="2:4" x14ac:dyDescent="0.25">
      <c r="B8" s="40">
        <v>3</v>
      </c>
      <c r="C8" s="33" t="s">
        <v>14</v>
      </c>
      <c r="D8" s="34"/>
    </row>
    <row r="9" spans="2:4" ht="35.25" customHeight="1" thickBot="1" x14ac:dyDescent="0.3">
      <c r="B9" s="35">
        <v>4</v>
      </c>
      <c r="C9" s="51" t="s">
        <v>15</v>
      </c>
      <c r="D9" s="37"/>
    </row>
    <row r="10" spans="2:4" x14ac:dyDescent="0.25">
      <c r="B10" s="180"/>
      <c r="C10" s="181"/>
      <c r="D10" s="182"/>
    </row>
    <row r="11" spans="2:4" ht="4.5" customHeight="1" x14ac:dyDescent="0.25">
      <c r="B11" s="183"/>
      <c r="C11" s="184"/>
      <c r="D11" s="185"/>
    </row>
    <row r="12" spans="2:4" ht="5.25" customHeight="1" thickBot="1" x14ac:dyDescent="0.3">
      <c r="B12" s="186"/>
      <c r="C12" s="187"/>
      <c r="D12" s="188"/>
    </row>
    <row r="13" spans="2:4" ht="18" customHeight="1" thickBot="1" x14ac:dyDescent="0.3">
      <c r="B13" s="52" t="s">
        <v>1</v>
      </c>
      <c r="C13" s="178" t="s">
        <v>16</v>
      </c>
      <c r="D13" s="178"/>
    </row>
    <row r="14" spans="2:4" x14ac:dyDescent="0.25">
      <c r="B14" s="2">
        <v>1</v>
      </c>
      <c r="C14" s="38" t="s">
        <v>17</v>
      </c>
      <c r="D14" s="39"/>
    </row>
    <row r="15" spans="2:4" x14ac:dyDescent="0.25">
      <c r="B15" s="2">
        <v>2</v>
      </c>
      <c r="C15" s="33" t="s">
        <v>18</v>
      </c>
      <c r="D15" s="32"/>
    </row>
    <row r="16" spans="2:4" x14ac:dyDescent="0.25">
      <c r="B16" s="2">
        <v>3</v>
      </c>
      <c r="C16" s="33" t="s">
        <v>19</v>
      </c>
      <c r="D16" s="32"/>
    </row>
    <row r="17" spans="2:4" ht="15" customHeight="1" x14ac:dyDescent="0.25">
      <c r="B17" s="2">
        <v>4</v>
      </c>
      <c r="C17" s="33" t="s">
        <v>20</v>
      </c>
      <c r="D17" s="41">
        <v>24000</v>
      </c>
    </row>
    <row r="18" spans="2:4" ht="15" customHeight="1" x14ac:dyDescent="0.25">
      <c r="B18" s="2">
        <v>5</v>
      </c>
      <c r="C18" s="33" t="s">
        <v>21</v>
      </c>
      <c r="D18" s="41">
        <v>16000</v>
      </c>
    </row>
    <row r="19" spans="2:4" x14ac:dyDescent="0.25">
      <c r="B19" s="2">
        <v>6</v>
      </c>
      <c r="C19" s="36" t="s">
        <v>22</v>
      </c>
      <c r="D19" s="45">
        <v>40000</v>
      </c>
    </row>
    <row r="20" spans="2:4" ht="15.75" thickBot="1" x14ac:dyDescent="0.3">
      <c r="B20" s="44">
        <v>7</v>
      </c>
      <c r="C20" s="47" t="s">
        <v>23</v>
      </c>
      <c r="D20" s="46"/>
    </row>
    <row r="21" spans="2:4" ht="15.75" customHeight="1" thickTop="1" thickBot="1" x14ac:dyDescent="0.3">
      <c r="B21" s="179"/>
      <c r="C21" s="179"/>
      <c r="D21" s="179"/>
    </row>
    <row r="22" spans="2:4" ht="18" customHeight="1" thickBot="1" x14ac:dyDescent="0.3">
      <c r="B22" s="1" t="s">
        <v>2</v>
      </c>
      <c r="C22" s="173" t="s">
        <v>24</v>
      </c>
      <c r="D22" s="173"/>
    </row>
    <row r="23" spans="2:4" x14ac:dyDescent="0.25">
      <c r="B23" s="5">
        <v>1</v>
      </c>
      <c r="C23" s="3" t="s">
        <v>25</v>
      </c>
      <c r="D23" s="4">
        <f>D.!E15+'E. Payroll processing'!H65</f>
        <v>15550</v>
      </c>
    </row>
    <row r="24" spans="2:4" x14ac:dyDescent="0.25">
      <c r="B24" s="5">
        <v>2</v>
      </c>
      <c r="C24" s="3" t="s">
        <v>26</v>
      </c>
      <c r="D24" s="6">
        <f>D17-D23</f>
        <v>8450</v>
      </c>
    </row>
    <row r="25" spans="2:4" ht="15" customHeight="1" x14ac:dyDescent="0.25">
      <c r="B25" s="5">
        <v>3</v>
      </c>
      <c r="C25" s="3" t="s">
        <v>27</v>
      </c>
      <c r="D25" s="4">
        <f>D.!F15+'E. Payroll processing'!I65</f>
        <v>5550</v>
      </c>
    </row>
    <row r="26" spans="2:4" x14ac:dyDescent="0.25">
      <c r="B26" s="5">
        <v>4</v>
      </c>
      <c r="C26" s="3" t="s">
        <v>28</v>
      </c>
      <c r="D26" s="6">
        <f>D18-D25</f>
        <v>10450</v>
      </c>
    </row>
    <row r="27" spans="2:4" x14ac:dyDescent="0.25">
      <c r="B27" s="5">
        <v>5</v>
      </c>
      <c r="C27" s="3" t="s">
        <v>29</v>
      </c>
      <c r="D27" s="6">
        <f>D23+D25</f>
        <v>21100</v>
      </c>
    </row>
    <row r="28" spans="2:4" x14ac:dyDescent="0.25">
      <c r="B28" s="7">
        <v>6</v>
      </c>
      <c r="C28" s="8" t="s">
        <v>30</v>
      </c>
      <c r="D28" s="9">
        <f>D24+D26</f>
        <v>18900</v>
      </c>
    </row>
    <row r="29" spans="2:4" ht="16.5" thickTop="1" thickBot="1" x14ac:dyDescent="0.3"/>
    <row r="30" spans="2:4" ht="62.25" customHeight="1" thickBot="1" x14ac:dyDescent="0.3">
      <c r="B30" s="224" t="s">
        <v>31</v>
      </c>
      <c r="C30" s="174" t="s">
        <v>32</v>
      </c>
      <c r="D30" s="175"/>
    </row>
    <row r="31" spans="2:4" x14ac:dyDescent="0.25">
      <c r="C31" s="42"/>
    </row>
  </sheetData>
  <sheetProtection selectLockedCells="1" selectUnlockedCells="1"/>
  <mergeCells count="9">
    <mergeCell ref="B2:C2"/>
    <mergeCell ref="C22:D22"/>
    <mergeCell ref="C30:D30"/>
    <mergeCell ref="B3:D3"/>
    <mergeCell ref="B4:D4"/>
    <mergeCell ref="C5:D5"/>
    <mergeCell ref="C13:D13"/>
    <mergeCell ref="B21:D21"/>
    <mergeCell ref="B10:D12"/>
  </mergeCells>
  <pageMargins left="0.70833333333333337" right="0.70833333333333337" top="0.79236111111111107" bottom="0.74861111111111112" header="0.51180555555555551" footer="0.31527777777777777"/>
  <pageSetup paperSize="9" firstPageNumber="0" orientation="portrait" horizontalDpi="300" verticalDpi="300" r:id="rId1"/>
  <headerFooter alignWithMargins="0">
    <oddFooter>&amp;LPD 5.3&amp;R&amp;P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8"/>
  <sheetViews>
    <sheetView showGridLines="0" zoomScaleNormal="100" workbookViewId="0">
      <selection activeCell="B16" sqref="B16:H16"/>
    </sheetView>
  </sheetViews>
  <sheetFormatPr defaultRowHeight="15" x14ac:dyDescent="0.25"/>
  <cols>
    <col min="1" max="1" width="4.5703125" customWidth="1"/>
    <col min="2" max="2" width="12.28515625" customWidth="1"/>
    <col min="3" max="3" width="21.28515625" customWidth="1"/>
    <col min="4" max="4" width="16.28515625" style="10" customWidth="1"/>
    <col min="5" max="5" width="20.140625" customWidth="1"/>
    <col min="6" max="6" width="21" customWidth="1"/>
    <col min="7" max="8" width="36.7109375" customWidth="1"/>
    <col min="9" max="10" width="5.140625" customWidth="1"/>
  </cols>
  <sheetData>
    <row r="1" spans="2:16" x14ac:dyDescent="0.25">
      <c r="G1" s="49"/>
      <c r="H1" s="49"/>
    </row>
    <row r="2" spans="2:16" ht="25.5" customHeight="1" thickBot="1" x14ac:dyDescent="0.3">
      <c r="B2" s="225" t="s">
        <v>33</v>
      </c>
      <c r="C2" s="225"/>
      <c r="D2" s="50"/>
      <c r="E2" s="50"/>
      <c r="F2" s="50"/>
      <c r="G2" s="48"/>
      <c r="H2" s="48"/>
    </row>
    <row r="3" spans="2:16" ht="36.75" customHeight="1" x14ac:dyDescent="0.25">
      <c r="B3" s="191" t="s">
        <v>34</v>
      </c>
      <c r="C3" s="192"/>
      <c r="D3" s="192"/>
      <c r="E3" s="192"/>
      <c r="F3" s="192"/>
      <c r="G3" s="192"/>
      <c r="H3" s="193"/>
    </row>
    <row r="4" spans="2:16" ht="48" customHeight="1" thickBot="1" x14ac:dyDescent="0.3">
      <c r="B4" s="68" t="s">
        <v>35</v>
      </c>
      <c r="C4" s="69" t="s">
        <v>36</v>
      </c>
      <c r="D4" s="70" t="s">
        <v>37</v>
      </c>
      <c r="E4" s="69" t="s">
        <v>38</v>
      </c>
      <c r="F4" s="69" t="s">
        <v>39</v>
      </c>
      <c r="G4" s="71" t="s">
        <v>40</v>
      </c>
      <c r="H4" s="72" t="s">
        <v>41</v>
      </c>
    </row>
    <row r="5" spans="2:16" ht="31.5" x14ac:dyDescent="0.25">
      <c r="B5" s="73"/>
      <c r="C5" s="74"/>
      <c r="D5" s="75">
        <v>1000</v>
      </c>
      <c r="E5" s="75">
        <v>500</v>
      </c>
      <c r="F5" s="75">
        <v>500</v>
      </c>
      <c r="G5" s="76" t="s">
        <v>6</v>
      </c>
      <c r="H5" s="77"/>
    </row>
    <row r="6" spans="2:16" ht="15.75" x14ac:dyDescent="0.25">
      <c r="B6" s="78"/>
      <c r="C6" s="79"/>
      <c r="D6" s="80">
        <v>500</v>
      </c>
      <c r="E6" s="80"/>
      <c r="F6" s="80"/>
      <c r="G6" s="81" t="s">
        <v>7</v>
      </c>
      <c r="H6" s="82"/>
    </row>
    <row r="7" spans="2:16" ht="15.75" x14ac:dyDescent="0.25">
      <c r="B7" s="78"/>
      <c r="C7" s="83"/>
      <c r="D7" s="84"/>
      <c r="E7" s="83"/>
      <c r="F7" s="83"/>
      <c r="G7" s="81"/>
      <c r="H7" s="82"/>
    </row>
    <row r="8" spans="2:16" ht="15.75" x14ac:dyDescent="0.25">
      <c r="B8" s="85"/>
      <c r="C8" s="86"/>
      <c r="D8" s="87"/>
      <c r="E8" s="87"/>
      <c r="F8" s="87"/>
      <c r="G8" s="88"/>
      <c r="H8" s="82"/>
    </row>
    <row r="9" spans="2:16" ht="15.75" x14ac:dyDescent="0.25">
      <c r="B9" s="78"/>
      <c r="C9" s="89"/>
      <c r="D9" s="90"/>
      <c r="E9" s="90"/>
      <c r="F9" s="90"/>
      <c r="G9" s="81"/>
      <c r="H9" s="82"/>
    </row>
    <row r="10" spans="2:16" ht="15.75" x14ac:dyDescent="0.25">
      <c r="B10" s="78"/>
      <c r="C10" s="89"/>
      <c r="D10" s="90"/>
      <c r="E10" s="90"/>
      <c r="F10" s="90"/>
      <c r="G10" s="81"/>
      <c r="H10" s="82"/>
    </row>
    <row r="11" spans="2:16" ht="15.75" x14ac:dyDescent="0.25">
      <c r="B11" s="78"/>
      <c r="C11" s="89"/>
      <c r="D11" s="90"/>
      <c r="E11" s="90"/>
      <c r="F11" s="90"/>
      <c r="G11" s="81"/>
      <c r="H11" s="82"/>
    </row>
    <row r="12" spans="2:16" ht="26.25" customHeight="1" x14ac:dyDescent="0.25">
      <c r="B12" s="91"/>
      <c r="C12" s="92"/>
      <c r="D12" s="93"/>
      <c r="E12" s="93"/>
      <c r="F12" s="93"/>
      <c r="G12" s="94"/>
      <c r="H12" s="82"/>
    </row>
    <row r="13" spans="2:16" ht="29.25" customHeight="1" x14ac:dyDescent="0.25">
      <c r="B13" s="91"/>
      <c r="C13" s="92"/>
      <c r="D13" s="93"/>
      <c r="E13" s="93"/>
      <c r="F13" s="93"/>
      <c r="G13" s="94"/>
      <c r="H13" s="82"/>
      <c r="P13" s="43"/>
    </row>
    <row r="14" spans="2:16" ht="16.5" thickBot="1" x14ac:dyDescent="0.3">
      <c r="B14" s="95"/>
      <c r="C14" s="96"/>
      <c r="D14" s="97"/>
      <c r="E14" s="97"/>
      <c r="F14" s="97"/>
      <c r="G14" s="98"/>
      <c r="H14" s="99"/>
    </row>
    <row r="15" spans="2:16" ht="30" customHeight="1" thickBot="1" x14ac:dyDescent="0.3">
      <c r="B15" s="100"/>
      <c r="C15" s="101" t="s">
        <v>3</v>
      </c>
      <c r="D15" s="102">
        <f>SUM(D5:D14)</f>
        <v>1500</v>
      </c>
      <c r="E15" s="102">
        <f>SUM(E5:E14)</f>
        <v>500</v>
      </c>
      <c r="F15" s="102">
        <f>SUM(F5:F14)</f>
        <v>500</v>
      </c>
      <c r="G15" s="103" t="s">
        <v>4</v>
      </c>
      <c r="H15" s="104"/>
    </row>
    <row r="16" spans="2:16" ht="76.5" customHeight="1" thickBot="1" x14ac:dyDescent="0.3">
      <c r="B16" s="226" t="s">
        <v>42</v>
      </c>
      <c r="C16" s="189"/>
      <c r="D16" s="189"/>
      <c r="E16" s="189"/>
      <c r="F16" s="189"/>
      <c r="G16" s="189"/>
      <c r="H16" s="190"/>
    </row>
    <row r="17" spans="2:8" x14ac:dyDescent="0.25">
      <c r="B17" s="11"/>
      <c r="C17" s="12"/>
      <c r="D17" s="13"/>
      <c r="E17" s="13"/>
      <c r="F17" s="13"/>
      <c r="G17" s="14"/>
      <c r="H17" s="14"/>
    </row>
    <row r="18" spans="2:8" x14ac:dyDescent="0.25">
      <c r="B18" s="11"/>
      <c r="C18" s="12"/>
      <c r="D18" s="13"/>
      <c r="E18" s="13"/>
      <c r="F18" s="13"/>
      <c r="G18" s="14"/>
      <c r="H18" s="14"/>
    </row>
  </sheetData>
  <sheetProtection selectLockedCells="1" selectUnlockedCells="1"/>
  <dataConsolidate/>
  <mergeCells count="3">
    <mergeCell ref="B16:H16"/>
    <mergeCell ref="B3:H3"/>
    <mergeCell ref="B2:C2"/>
  </mergeCells>
  <pageMargins left="0.70833333333333337" right="0.70833333333333337" top="0.83194444444444449" bottom="0.74861111111111112" header="0.51180555555555551" footer="0.31527777777777777"/>
  <pageSetup paperSize="9" scale="82" firstPageNumber="0" orientation="landscape" horizontalDpi="300" verticalDpi="300"/>
  <headerFooter alignWithMargins="0">
    <oddFooter>&amp;LPD 5.3&amp;R&amp;P</oddFooter>
  </headerFooter>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'type of expense'!$A$3:$A$9</xm:f>
          </x14:formula1>
          <xm:sqref>G5:G14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70"/>
  <sheetViews>
    <sheetView showGridLines="0" zoomScale="95" zoomScaleNormal="95" workbookViewId="0">
      <selection activeCell="D72" sqref="D72"/>
    </sheetView>
  </sheetViews>
  <sheetFormatPr defaultRowHeight="15" x14ac:dyDescent="0.25"/>
  <cols>
    <col min="1" max="1" width="4.7109375" customWidth="1"/>
    <col min="2" max="2" width="4.85546875" customWidth="1"/>
    <col min="3" max="3" width="13.140625" customWidth="1"/>
    <col min="4" max="4" width="17.140625" customWidth="1"/>
    <col min="5" max="5" width="19.42578125" customWidth="1"/>
    <col min="6" max="6" width="16.28515625" customWidth="1"/>
    <col min="7" max="7" width="17.42578125" customWidth="1"/>
    <col min="8" max="8" width="17.5703125" customWidth="1"/>
    <col min="9" max="9" width="17.42578125" customWidth="1"/>
    <col min="10" max="10" width="3.85546875" customWidth="1"/>
    <col min="11" max="11" width="13.5703125" customWidth="1"/>
    <col min="12" max="12" width="14" customWidth="1"/>
    <col min="13" max="13" width="14.5703125" customWidth="1"/>
    <col min="14" max="14" width="14.28515625" customWidth="1"/>
  </cols>
  <sheetData>
    <row r="1" spans="2:10" x14ac:dyDescent="0.25">
      <c r="H1" s="49"/>
      <c r="I1" s="49"/>
    </row>
    <row r="2" spans="2:10" ht="15.75" customHeight="1" thickBot="1" x14ac:dyDescent="0.3">
      <c r="B2" s="236" t="s">
        <v>45</v>
      </c>
      <c r="C2" s="236"/>
      <c r="H2" s="48"/>
      <c r="I2" s="48"/>
    </row>
    <row r="3" spans="2:10" ht="16.5" thickTop="1" thickBot="1" x14ac:dyDescent="0.3">
      <c r="B3" s="15"/>
      <c r="C3" s="16"/>
      <c r="D3" s="16"/>
      <c r="E3" s="16"/>
      <c r="F3" s="16"/>
      <c r="G3" s="16"/>
      <c r="H3" s="16"/>
      <c r="I3" s="16"/>
      <c r="J3" s="17"/>
    </row>
    <row r="4" spans="2:10" ht="21.75" customHeight="1" x14ac:dyDescent="0.25">
      <c r="B4" s="18"/>
      <c r="C4" s="227" t="s">
        <v>43</v>
      </c>
      <c r="D4" s="228"/>
      <c r="E4" s="228"/>
      <c r="F4" s="228"/>
      <c r="G4" s="228"/>
      <c r="H4" s="229"/>
      <c r="J4" s="19"/>
    </row>
    <row r="5" spans="2:10" ht="15.75" customHeight="1" thickBot="1" x14ac:dyDescent="0.3">
      <c r="B5" s="18"/>
      <c r="C5" s="230"/>
      <c r="D5" s="231"/>
      <c r="E5" s="231"/>
      <c r="F5" s="231"/>
      <c r="G5" s="231"/>
      <c r="H5" s="232"/>
      <c r="J5" s="19"/>
    </row>
    <row r="6" spans="2:10" ht="60.75" customHeight="1" thickBot="1" x14ac:dyDescent="0.3">
      <c r="B6" s="18"/>
      <c r="C6" s="233" t="s">
        <v>44</v>
      </c>
      <c r="D6" s="234"/>
      <c r="E6" s="234"/>
      <c r="F6" s="234"/>
      <c r="G6" s="234"/>
      <c r="H6" s="235"/>
      <c r="J6" s="19"/>
    </row>
    <row r="7" spans="2:10" x14ac:dyDescent="0.25">
      <c r="B7" s="18"/>
      <c r="J7" s="19"/>
    </row>
    <row r="8" spans="2:10" x14ac:dyDescent="0.25">
      <c r="B8" s="18"/>
      <c r="J8" s="19"/>
    </row>
    <row r="9" spans="2:10" x14ac:dyDescent="0.25">
      <c r="B9" s="18"/>
      <c r="C9" s="20" t="s">
        <v>46</v>
      </c>
      <c r="D9" s="21"/>
      <c r="E9" s="22"/>
      <c r="F9" s="22"/>
      <c r="G9" s="22"/>
      <c r="J9" s="19"/>
    </row>
    <row r="10" spans="2:10" ht="15.75" thickBot="1" x14ac:dyDescent="0.3">
      <c r="B10" s="18"/>
      <c r="C10" s="23"/>
      <c r="D10" s="22"/>
      <c r="E10" s="22"/>
      <c r="F10" s="22"/>
      <c r="G10" s="22"/>
      <c r="J10" s="19"/>
    </row>
    <row r="11" spans="2:10" ht="48" thickBot="1" x14ac:dyDescent="0.3">
      <c r="B11" s="18"/>
      <c r="C11" s="105" t="s">
        <v>47</v>
      </c>
      <c r="D11" s="106" t="s">
        <v>48</v>
      </c>
      <c r="E11" s="106" t="s">
        <v>49</v>
      </c>
      <c r="F11" s="107" t="s">
        <v>50</v>
      </c>
      <c r="G11" s="108" t="s">
        <v>51</v>
      </c>
      <c r="H11" s="109" t="s">
        <v>52</v>
      </c>
      <c r="I11" s="110"/>
      <c r="J11" s="19"/>
    </row>
    <row r="12" spans="2:10" ht="15.75" x14ac:dyDescent="0.25">
      <c r="B12" s="18"/>
      <c r="C12" s="111"/>
      <c r="D12" s="112">
        <v>100</v>
      </c>
      <c r="E12" s="113">
        <v>0.2</v>
      </c>
      <c r="F12" s="114">
        <v>100</v>
      </c>
      <c r="G12" s="115">
        <v>50</v>
      </c>
      <c r="H12" s="114">
        <v>50</v>
      </c>
      <c r="I12" s="110"/>
      <c r="J12" s="19"/>
    </row>
    <row r="13" spans="2:10" ht="15.75" x14ac:dyDescent="0.25">
      <c r="B13" s="18"/>
      <c r="C13" s="116"/>
      <c r="D13" s="117">
        <v>300</v>
      </c>
      <c r="E13" s="118"/>
      <c r="F13" s="119"/>
      <c r="G13" s="115"/>
      <c r="H13" s="120"/>
      <c r="I13" s="110"/>
      <c r="J13" s="19"/>
    </row>
    <row r="14" spans="2:10" ht="15.75" x14ac:dyDescent="0.25">
      <c r="B14" s="18"/>
      <c r="C14" s="116"/>
      <c r="D14" s="117">
        <v>400</v>
      </c>
      <c r="E14" s="118"/>
      <c r="F14" s="119"/>
      <c r="G14" s="115"/>
      <c r="H14" s="120"/>
      <c r="I14" s="110"/>
      <c r="J14" s="19"/>
    </row>
    <row r="15" spans="2:10" ht="15.75" x14ac:dyDescent="0.25">
      <c r="B15" s="18"/>
      <c r="C15" s="116"/>
      <c r="D15" s="117"/>
      <c r="E15" s="118"/>
      <c r="F15" s="119"/>
      <c r="G15" s="115"/>
      <c r="H15" s="120"/>
      <c r="I15" s="110"/>
      <c r="J15" s="19"/>
    </row>
    <row r="16" spans="2:10" ht="15.75" x14ac:dyDescent="0.25">
      <c r="B16" s="18"/>
      <c r="C16" s="116"/>
      <c r="D16" s="117"/>
      <c r="E16" s="118"/>
      <c r="F16" s="119"/>
      <c r="G16" s="115"/>
      <c r="H16" s="120"/>
      <c r="I16" s="110"/>
      <c r="J16" s="19"/>
    </row>
    <row r="17" spans="2:14" ht="15.75" x14ac:dyDescent="0.25">
      <c r="B17" s="18"/>
      <c r="C17" s="116"/>
      <c r="D17" s="117"/>
      <c r="E17" s="118"/>
      <c r="F17" s="119"/>
      <c r="G17" s="115"/>
      <c r="H17" s="120"/>
      <c r="I17" s="110"/>
      <c r="J17" s="19"/>
    </row>
    <row r="18" spans="2:14" ht="15.75" x14ac:dyDescent="0.25">
      <c r="B18" s="18"/>
      <c r="C18" s="116"/>
      <c r="D18" s="117"/>
      <c r="E18" s="118"/>
      <c r="F18" s="119"/>
      <c r="G18" s="115"/>
      <c r="H18" s="120"/>
      <c r="I18" s="110"/>
      <c r="J18" s="19"/>
    </row>
    <row r="19" spans="2:14" ht="15.75" x14ac:dyDescent="0.25">
      <c r="B19" s="18"/>
      <c r="C19" s="116"/>
      <c r="D19" s="117"/>
      <c r="E19" s="118"/>
      <c r="F19" s="119"/>
      <c r="G19" s="115"/>
      <c r="H19" s="120"/>
      <c r="I19" s="110"/>
      <c r="J19" s="19"/>
    </row>
    <row r="20" spans="2:14" ht="15.75" x14ac:dyDescent="0.25">
      <c r="B20" s="18"/>
      <c r="C20" s="116"/>
      <c r="D20" s="117"/>
      <c r="E20" s="118"/>
      <c r="F20" s="119"/>
      <c r="G20" s="115"/>
      <c r="H20" s="120"/>
      <c r="I20" s="110"/>
      <c r="J20" s="19"/>
    </row>
    <row r="21" spans="2:14" ht="15.75" x14ac:dyDescent="0.25">
      <c r="B21" s="18"/>
      <c r="C21" s="116"/>
      <c r="D21" s="117"/>
      <c r="E21" s="118"/>
      <c r="F21" s="119"/>
      <c r="G21" s="115"/>
      <c r="H21" s="120"/>
      <c r="I21" s="110"/>
      <c r="J21" s="19"/>
    </row>
    <row r="22" spans="2:14" ht="15.75" x14ac:dyDescent="0.25">
      <c r="B22" s="18"/>
      <c r="C22" s="116"/>
      <c r="D22" s="117"/>
      <c r="E22" s="118"/>
      <c r="F22" s="119"/>
      <c r="G22" s="115"/>
      <c r="H22" s="120"/>
      <c r="I22" s="110"/>
      <c r="J22" s="19"/>
    </row>
    <row r="23" spans="2:14" ht="16.5" thickBot="1" x14ac:dyDescent="0.3">
      <c r="B23" s="18"/>
      <c r="C23" s="121"/>
      <c r="D23" s="122"/>
      <c r="E23" s="123"/>
      <c r="F23" s="124"/>
      <c r="G23" s="115"/>
      <c r="H23" s="120"/>
      <c r="I23" s="110"/>
      <c r="J23" s="19"/>
    </row>
    <row r="24" spans="2:14" ht="16.5" thickBot="1" x14ac:dyDescent="0.3">
      <c r="B24" s="18"/>
      <c r="C24" s="125" t="s">
        <v>5</v>
      </c>
      <c r="D24" s="126">
        <f>SUM(D12:D23)</f>
        <v>800</v>
      </c>
      <c r="E24" s="127"/>
      <c r="F24" s="126">
        <f>SUM(F12:F23)</f>
        <v>100</v>
      </c>
      <c r="G24" s="126">
        <f>SUM(G12:G23)</f>
        <v>50</v>
      </c>
      <c r="H24" s="126">
        <f>SUM(H12:H23)</f>
        <v>50</v>
      </c>
      <c r="I24" s="110"/>
      <c r="J24" s="19"/>
      <c r="K24" s="24"/>
      <c r="L24" s="24"/>
      <c r="M24" s="24"/>
      <c r="N24" s="24"/>
    </row>
    <row r="25" spans="2:14" ht="15.75" x14ac:dyDescent="0.25">
      <c r="B25" s="18"/>
      <c r="C25" s="110"/>
      <c r="D25" s="110"/>
      <c r="E25" s="110"/>
      <c r="F25" s="110"/>
      <c r="G25" s="110"/>
      <c r="H25" s="110"/>
      <c r="I25" s="110"/>
      <c r="J25" s="19"/>
      <c r="K25" s="25"/>
      <c r="L25" s="25"/>
      <c r="M25" s="25"/>
      <c r="N25" s="26"/>
    </row>
    <row r="26" spans="2:14" ht="15.75" x14ac:dyDescent="0.25">
      <c r="B26" s="18"/>
      <c r="C26" s="128" t="s">
        <v>54</v>
      </c>
      <c r="D26" s="110"/>
      <c r="E26" s="110"/>
      <c r="F26" s="110"/>
      <c r="G26" s="110"/>
      <c r="H26" s="110"/>
      <c r="I26" s="110"/>
      <c r="J26" s="19"/>
      <c r="K26" s="25"/>
      <c r="L26" s="25"/>
      <c r="M26" s="25"/>
      <c r="N26" s="27"/>
    </row>
    <row r="27" spans="2:14" ht="16.5" thickBot="1" x14ac:dyDescent="0.3">
      <c r="B27" s="18"/>
      <c r="C27" s="129"/>
      <c r="D27" s="110"/>
      <c r="E27" s="110"/>
      <c r="F27" s="110"/>
      <c r="G27" s="110"/>
      <c r="H27" s="110"/>
      <c r="I27" s="110"/>
      <c r="J27" s="19"/>
      <c r="N27" s="26"/>
    </row>
    <row r="28" spans="2:14" ht="48" thickBot="1" x14ac:dyDescent="0.3">
      <c r="B28" s="18"/>
      <c r="C28" s="105" t="s">
        <v>47</v>
      </c>
      <c r="D28" s="106" t="s">
        <v>48</v>
      </c>
      <c r="E28" s="106" t="s">
        <v>49</v>
      </c>
      <c r="F28" s="107" t="s">
        <v>50</v>
      </c>
      <c r="G28" s="108" t="s">
        <v>51</v>
      </c>
      <c r="H28" s="109" t="s">
        <v>52</v>
      </c>
      <c r="I28" s="110"/>
      <c r="J28" s="19"/>
      <c r="M28" s="25"/>
      <c r="N28" s="26"/>
    </row>
    <row r="29" spans="2:14" ht="15.75" x14ac:dyDescent="0.25">
      <c r="B29" s="18"/>
      <c r="C29" s="111">
        <v>1</v>
      </c>
      <c r="D29" s="130">
        <v>1000</v>
      </c>
      <c r="E29" s="113">
        <v>0.1</v>
      </c>
      <c r="F29" s="131">
        <v>20000</v>
      </c>
      <c r="G29" s="114">
        <v>15000</v>
      </c>
      <c r="H29" s="114">
        <v>5000</v>
      </c>
      <c r="I29" s="110"/>
      <c r="J29" s="19"/>
      <c r="N29" s="26"/>
    </row>
    <row r="30" spans="2:14" ht="15.75" x14ac:dyDescent="0.25">
      <c r="B30" s="18"/>
      <c r="C30" s="116"/>
      <c r="D30" s="132"/>
      <c r="E30" s="133"/>
      <c r="F30" s="134"/>
      <c r="G30" s="119"/>
      <c r="H30" s="120"/>
      <c r="I30" s="110"/>
      <c r="J30" s="19"/>
      <c r="K30" s="28"/>
      <c r="L30" s="28"/>
      <c r="M30" s="28"/>
      <c r="N30" s="26"/>
    </row>
    <row r="31" spans="2:14" ht="15.75" x14ac:dyDescent="0.25">
      <c r="B31" s="18"/>
      <c r="C31" s="116"/>
      <c r="D31" s="132"/>
      <c r="E31" s="133"/>
      <c r="F31" s="134"/>
      <c r="G31" s="119"/>
      <c r="H31" s="120"/>
      <c r="I31" s="110"/>
      <c r="J31" s="19"/>
    </row>
    <row r="32" spans="2:14" ht="15.75" x14ac:dyDescent="0.25">
      <c r="B32" s="18"/>
      <c r="C32" s="116"/>
      <c r="D32" s="132"/>
      <c r="E32" s="133"/>
      <c r="F32" s="134"/>
      <c r="G32" s="119"/>
      <c r="H32" s="120"/>
      <c r="I32" s="110"/>
      <c r="J32" s="19"/>
    </row>
    <row r="33" spans="2:14" ht="15.75" x14ac:dyDescent="0.25">
      <c r="B33" s="18"/>
      <c r="C33" s="116"/>
      <c r="D33" s="132"/>
      <c r="E33" s="133"/>
      <c r="F33" s="134"/>
      <c r="G33" s="119"/>
      <c r="H33" s="120"/>
      <c r="I33" s="110"/>
      <c r="J33" s="19"/>
    </row>
    <row r="34" spans="2:14" ht="15.75" x14ac:dyDescent="0.25">
      <c r="B34" s="18"/>
      <c r="C34" s="116"/>
      <c r="D34" s="132"/>
      <c r="E34" s="133"/>
      <c r="F34" s="134"/>
      <c r="G34" s="119"/>
      <c r="H34" s="120"/>
      <c r="I34" s="110"/>
      <c r="J34" s="19"/>
    </row>
    <row r="35" spans="2:14" ht="15.75" x14ac:dyDescent="0.25">
      <c r="B35" s="18"/>
      <c r="C35" s="116"/>
      <c r="D35" s="132"/>
      <c r="E35" s="133"/>
      <c r="F35" s="134"/>
      <c r="G35" s="119"/>
      <c r="H35" s="120"/>
      <c r="I35" s="110"/>
      <c r="J35" s="19"/>
      <c r="N35" s="26"/>
    </row>
    <row r="36" spans="2:14" ht="15.75" x14ac:dyDescent="0.25">
      <c r="B36" s="18"/>
      <c r="C36" s="116"/>
      <c r="D36" s="132"/>
      <c r="E36" s="133"/>
      <c r="F36" s="134"/>
      <c r="G36" s="119"/>
      <c r="H36" s="120"/>
      <c r="I36" s="110"/>
      <c r="J36" s="19"/>
      <c r="K36" s="28"/>
      <c r="L36" s="28"/>
      <c r="M36" s="28"/>
      <c r="N36" s="26"/>
    </row>
    <row r="37" spans="2:14" ht="15.75" x14ac:dyDescent="0.25">
      <c r="B37" s="18"/>
      <c r="C37" s="116"/>
      <c r="D37" s="132"/>
      <c r="E37" s="133"/>
      <c r="F37" s="134"/>
      <c r="G37" s="119"/>
      <c r="H37" s="120"/>
      <c r="I37" s="110"/>
      <c r="J37" s="19"/>
    </row>
    <row r="38" spans="2:14" ht="15.75" x14ac:dyDescent="0.25">
      <c r="B38" s="18"/>
      <c r="C38" s="116"/>
      <c r="D38" s="132"/>
      <c r="E38" s="133"/>
      <c r="F38" s="134"/>
      <c r="G38" s="119"/>
      <c r="H38" s="120"/>
      <c r="I38" s="110"/>
      <c r="J38" s="19"/>
    </row>
    <row r="39" spans="2:14" ht="15.75" x14ac:dyDescent="0.25">
      <c r="B39" s="18"/>
      <c r="C39" s="116"/>
      <c r="D39" s="132"/>
      <c r="E39" s="133"/>
      <c r="F39" s="134"/>
      <c r="G39" s="119"/>
      <c r="H39" s="120"/>
      <c r="I39" s="110"/>
      <c r="J39" s="19"/>
    </row>
    <row r="40" spans="2:14" ht="16.5" thickBot="1" x14ac:dyDescent="0.3">
      <c r="B40" s="18"/>
      <c r="C40" s="121"/>
      <c r="D40" s="135"/>
      <c r="E40" s="123"/>
      <c r="F40" s="136"/>
      <c r="G40" s="124"/>
      <c r="H40" s="120"/>
      <c r="I40" s="110"/>
      <c r="J40" s="19"/>
    </row>
    <row r="41" spans="2:14" ht="16.5" thickBot="1" x14ac:dyDescent="0.3">
      <c r="B41" s="18"/>
      <c r="C41" s="125" t="s">
        <v>5</v>
      </c>
      <c r="D41" s="137">
        <f>SUM(D29:D40)</f>
        <v>1000</v>
      </c>
      <c r="E41" s="138"/>
      <c r="F41" s="139">
        <f>SUM(F29:F40)</f>
        <v>20000</v>
      </c>
      <c r="G41" s="139">
        <f>SUM(G29:G40)</f>
        <v>15000</v>
      </c>
      <c r="H41" s="139">
        <f>SUM(H29:H40)</f>
        <v>5000</v>
      </c>
      <c r="I41" s="110"/>
      <c r="J41" s="19"/>
    </row>
    <row r="42" spans="2:14" ht="15.75" x14ac:dyDescent="0.25">
      <c r="B42" s="18"/>
      <c r="C42" s="110"/>
      <c r="D42" s="110"/>
      <c r="E42" s="110"/>
      <c r="F42" s="110"/>
      <c r="G42" s="110"/>
      <c r="H42" s="110"/>
      <c r="I42" s="110"/>
      <c r="J42" s="19"/>
    </row>
    <row r="43" spans="2:14" ht="15.75" x14ac:dyDescent="0.25">
      <c r="B43" s="18"/>
      <c r="C43" s="128" t="s">
        <v>53</v>
      </c>
      <c r="D43" s="110"/>
      <c r="E43" s="110"/>
      <c r="F43" s="110"/>
      <c r="G43" s="110"/>
      <c r="H43" s="110"/>
      <c r="I43" s="110"/>
      <c r="J43" s="19"/>
    </row>
    <row r="44" spans="2:14" ht="16.5" thickBot="1" x14ac:dyDescent="0.3">
      <c r="B44" s="18"/>
      <c r="C44" s="129"/>
      <c r="D44" s="110"/>
      <c r="E44" s="110"/>
      <c r="F44" s="110"/>
      <c r="G44" s="110"/>
      <c r="H44" s="110"/>
      <c r="I44" s="110"/>
      <c r="J44" s="19"/>
    </row>
    <row r="45" spans="2:14" ht="48" thickBot="1" x14ac:dyDescent="0.3">
      <c r="B45" s="18"/>
      <c r="C45" s="105" t="s">
        <v>47</v>
      </c>
      <c r="D45" s="106" t="s">
        <v>48</v>
      </c>
      <c r="E45" s="106" t="s">
        <v>49</v>
      </c>
      <c r="F45" s="107" t="s">
        <v>50</v>
      </c>
      <c r="G45" s="108" t="s">
        <v>51</v>
      </c>
      <c r="H45" s="109" t="s">
        <v>52</v>
      </c>
      <c r="I45" s="110"/>
      <c r="J45" s="19"/>
    </row>
    <row r="46" spans="2:14" ht="15.75" x14ac:dyDescent="0.25">
      <c r="B46" s="18"/>
      <c r="C46" s="111"/>
      <c r="D46" s="140"/>
      <c r="E46" s="113"/>
      <c r="F46" s="141"/>
      <c r="G46" s="142"/>
      <c r="H46" s="143"/>
      <c r="I46" s="110"/>
      <c r="J46" s="19"/>
    </row>
    <row r="47" spans="2:14" ht="15.75" x14ac:dyDescent="0.25">
      <c r="B47" s="18"/>
      <c r="C47" s="116"/>
      <c r="D47" s="144"/>
      <c r="E47" s="118"/>
      <c r="F47" s="145"/>
      <c r="G47" s="145"/>
      <c r="H47" s="146"/>
      <c r="I47" s="110"/>
      <c r="J47" s="19"/>
    </row>
    <row r="48" spans="2:14" ht="15.75" x14ac:dyDescent="0.25">
      <c r="B48" s="18"/>
      <c r="C48" s="116"/>
      <c r="D48" s="144"/>
      <c r="E48" s="118"/>
      <c r="F48" s="145"/>
      <c r="G48" s="145"/>
      <c r="H48" s="146"/>
      <c r="I48" s="110"/>
      <c r="J48" s="19"/>
    </row>
    <row r="49" spans="2:12" ht="15.75" x14ac:dyDescent="0.25">
      <c r="B49" s="18"/>
      <c r="C49" s="116"/>
      <c r="D49" s="144"/>
      <c r="E49" s="118"/>
      <c r="F49" s="145"/>
      <c r="G49" s="145"/>
      <c r="H49" s="146"/>
      <c r="I49" s="110"/>
      <c r="J49" s="19"/>
    </row>
    <row r="50" spans="2:12" ht="15.75" x14ac:dyDescent="0.25">
      <c r="B50" s="18"/>
      <c r="C50" s="116"/>
      <c r="D50" s="144"/>
      <c r="E50" s="118"/>
      <c r="F50" s="145"/>
      <c r="G50" s="145"/>
      <c r="H50" s="146"/>
      <c r="I50" s="110"/>
      <c r="J50" s="19"/>
    </row>
    <row r="51" spans="2:12" ht="15.75" x14ac:dyDescent="0.25">
      <c r="B51" s="18"/>
      <c r="C51" s="116"/>
      <c r="D51" s="144"/>
      <c r="E51" s="118"/>
      <c r="F51" s="145"/>
      <c r="G51" s="145"/>
      <c r="H51" s="146"/>
      <c r="I51" s="110"/>
      <c r="J51" s="19"/>
    </row>
    <row r="52" spans="2:12" ht="15.75" x14ac:dyDescent="0.25">
      <c r="B52" s="18"/>
      <c r="C52" s="116"/>
      <c r="D52" s="144"/>
      <c r="E52" s="118"/>
      <c r="F52" s="145"/>
      <c r="G52" s="145"/>
      <c r="H52" s="146"/>
      <c r="I52" s="110"/>
      <c r="J52" s="19"/>
    </row>
    <row r="53" spans="2:12" ht="15.75" x14ac:dyDescent="0.25">
      <c r="B53" s="18"/>
      <c r="C53" s="116"/>
      <c r="D53" s="144"/>
      <c r="E53" s="118"/>
      <c r="F53" s="145"/>
      <c r="G53" s="145"/>
      <c r="H53" s="146"/>
      <c r="I53" s="110"/>
      <c r="J53" s="19"/>
    </row>
    <row r="54" spans="2:12" ht="15.75" x14ac:dyDescent="0.25">
      <c r="B54" s="18"/>
      <c r="C54" s="116"/>
      <c r="D54" s="144"/>
      <c r="E54" s="118"/>
      <c r="F54" s="145"/>
      <c r="G54" s="145"/>
      <c r="H54" s="146"/>
      <c r="I54" s="110"/>
      <c r="J54" s="19"/>
    </row>
    <row r="55" spans="2:12" ht="15.75" x14ac:dyDescent="0.25">
      <c r="B55" s="18"/>
      <c r="C55" s="116"/>
      <c r="D55" s="144"/>
      <c r="E55" s="118"/>
      <c r="F55" s="145"/>
      <c r="G55" s="145"/>
      <c r="H55" s="146"/>
      <c r="I55" s="110"/>
      <c r="J55" s="19"/>
    </row>
    <row r="56" spans="2:12" ht="15.75" x14ac:dyDescent="0.25">
      <c r="B56" s="18"/>
      <c r="C56" s="116"/>
      <c r="D56" s="144"/>
      <c r="E56" s="118"/>
      <c r="F56" s="145"/>
      <c r="G56" s="145"/>
      <c r="H56" s="146"/>
      <c r="I56" s="110"/>
      <c r="J56" s="19"/>
    </row>
    <row r="57" spans="2:12" ht="16.5" thickBot="1" x14ac:dyDescent="0.3">
      <c r="B57" s="18"/>
      <c r="C57" s="147"/>
      <c r="D57" s="148"/>
      <c r="E57" s="118"/>
      <c r="F57" s="149"/>
      <c r="G57" s="145"/>
      <c r="H57" s="146"/>
      <c r="I57" s="110"/>
      <c r="J57" s="19"/>
    </row>
    <row r="58" spans="2:12" ht="16.5" thickBot="1" x14ac:dyDescent="0.3">
      <c r="B58" s="18"/>
      <c r="C58" s="125" t="s">
        <v>5</v>
      </c>
      <c r="D58" s="137">
        <f>SUM(D46:D57)</f>
        <v>0</v>
      </c>
      <c r="E58" s="127"/>
      <c r="F58" s="137">
        <f>SUM(F46:F57)</f>
        <v>0</v>
      </c>
      <c r="G58" s="137">
        <f>SUM(G46:G57)</f>
        <v>0</v>
      </c>
      <c r="H58" s="139">
        <f>SUM(H46:H57)</f>
        <v>0</v>
      </c>
      <c r="I58" s="110"/>
      <c r="J58" s="19"/>
    </row>
    <row r="59" spans="2:12" ht="15.75" x14ac:dyDescent="0.25">
      <c r="B59" s="18"/>
      <c r="C59" s="110"/>
      <c r="D59" s="110"/>
      <c r="E59" s="110"/>
      <c r="F59" s="110"/>
      <c r="G59" s="110"/>
      <c r="H59" s="110"/>
      <c r="I59" s="110"/>
      <c r="J59" s="19"/>
    </row>
    <row r="60" spans="2:12" ht="15.75" x14ac:dyDescent="0.25">
      <c r="B60" s="18"/>
      <c r="C60" s="129"/>
      <c r="D60" s="110"/>
      <c r="E60" s="110"/>
      <c r="F60" s="110"/>
      <c r="G60" s="110"/>
      <c r="H60" s="110"/>
      <c r="I60" s="110"/>
      <c r="J60" s="19"/>
    </row>
    <row r="61" spans="2:12" ht="52.5" customHeight="1" x14ac:dyDescent="0.25">
      <c r="B61" s="18"/>
      <c r="C61" s="150" t="s">
        <v>55</v>
      </c>
      <c r="D61" s="151" t="s">
        <v>56</v>
      </c>
      <c r="E61" s="151" t="s">
        <v>48</v>
      </c>
      <c r="F61" s="151" t="s">
        <v>49</v>
      </c>
      <c r="G61" s="151" t="s">
        <v>57</v>
      </c>
      <c r="H61" s="152" t="s">
        <v>58</v>
      </c>
      <c r="I61" s="153" t="s">
        <v>59</v>
      </c>
      <c r="J61" s="19"/>
    </row>
    <row r="62" spans="2:12" ht="15.75" x14ac:dyDescent="0.25">
      <c r="B62" s="18"/>
      <c r="C62" s="154">
        <v>1</v>
      </c>
      <c r="D62" s="155">
        <f>D9</f>
        <v>0</v>
      </c>
      <c r="E62" s="156">
        <f>D24</f>
        <v>800</v>
      </c>
      <c r="F62" s="157"/>
      <c r="G62" s="156">
        <f>F24</f>
        <v>100</v>
      </c>
      <c r="H62" s="156">
        <f>G24</f>
        <v>50</v>
      </c>
      <c r="I62" s="158">
        <f>H24</f>
        <v>50</v>
      </c>
      <c r="J62" s="19"/>
      <c r="L62" s="26"/>
    </row>
    <row r="63" spans="2:12" ht="15.75" x14ac:dyDescent="0.25">
      <c r="B63" s="18"/>
      <c r="C63" s="159">
        <v>2</v>
      </c>
      <c r="D63" s="160">
        <f>D26</f>
        <v>0</v>
      </c>
      <c r="E63" s="119">
        <f>D41</f>
        <v>1000</v>
      </c>
      <c r="F63" s="118"/>
      <c r="G63" s="119">
        <f>F41</f>
        <v>20000</v>
      </c>
      <c r="H63" s="119">
        <f>G41</f>
        <v>15000</v>
      </c>
      <c r="I63" s="161">
        <f>H41</f>
        <v>5000</v>
      </c>
      <c r="J63" s="19"/>
      <c r="L63" s="28"/>
    </row>
    <row r="64" spans="2:12" ht="15.75" x14ac:dyDescent="0.25">
      <c r="B64" s="18"/>
      <c r="C64" s="159">
        <v>3</v>
      </c>
      <c r="D64" s="160">
        <f>D43</f>
        <v>0</v>
      </c>
      <c r="E64" s="119">
        <f>D58</f>
        <v>0</v>
      </c>
      <c r="F64" s="118"/>
      <c r="G64" s="119">
        <f>F58</f>
        <v>0</v>
      </c>
      <c r="H64" s="119">
        <f>G58</f>
        <v>0</v>
      </c>
      <c r="I64" s="161">
        <f>H58</f>
        <v>0</v>
      </c>
      <c r="J64" s="19"/>
      <c r="L64" s="26"/>
    </row>
    <row r="65" spans="2:15" ht="15.75" x14ac:dyDescent="0.25">
      <c r="B65" s="18"/>
      <c r="C65" s="162"/>
      <c r="D65" s="163" t="s">
        <v>60</v>
      </c>
      <c r="E65" s="164">
        <f>SUM(E62:E64)</f>
        <v>1800</v>
      </c>
      <c r="F65" s="163"/>
      <c r="G65" s="165">
        <f>SUM(G62:G64)</f>
        <v>20100</v>
      </c>
      <c r="H65" s="165">
        <f>SUM(H62:H64)</f>
        <v>15050</v>
      </c>
      <c r="I65" s="166">
        <f>SUM(I62:I64)</f>
        <v>5050</v>
      </c>
      <c r="J65" s="19"/>
      <c r="O65" s="29"/>
    </row>
    <row r="66" spans="2:15" ht="15.75" x14ac:dyDescent="0.25">
      <c r="B66" s="30"/>
      <c r="C66" s="167"/>
      <c r="D66" s="168"/>
      <c r="E66" s="169"/>
      <c r="F66" s="168"/>
      <c r="G66" s="170"/>
      <c r="H66" s="170"/>
      <c r="I66" s="171"/>
      <c r="J66" s="31"/>
    </row>
    <row r="67" spans="2:15" ht="15.75" x14ac:dyDescent="0.25">
      <c r="C67" s="110"/>
      <c r="D67" s="110"/>
      <c r="E67" s="110"/>
      <c r="F67" s="110"/>
      <c r="G67" s="110"/>
      <c r="H67" s="110"/>
      <c r="I67" s="110"/>
    </row>
    <row r="68" spans="2:15" ht="31.5" customHeight="1" x14ac:dyDescent="0.25">
      <c r="C68" s="110"/>
      <c r="D68" s="110"/>
      <c r="E68" s="110"/>
      <c r="F68" s="110"/>
      <c r="G68" s="110"/>
      <c r="H68" s="110"/>
      <c r="I68" s="110"/>
    </row>
    <row r="69" spans="2:15" ht="15.75" x14ac:dyDescent="0.25">
      <c r="C69" s="110"/>
      <c r="D69" s="110"/>
      <c r="E69" s="110"/>
      <c r="F69" s="110"/>
      <c r="G69" s="110"/>
      <c r="H69" s="110"/>
      <c r="I69" s="110"/>
    </row>
    <row r="70" spans="2:15" ht="15.75" x14ac:dyDescent="0.25">
      <c r="C70" s="110"/>
      <c r="D70" s="110"/>
      <c r="E70" s="110"/>
      <c r="F70" s="110"/>
      <c r="G70" s="110"/>
      <c r="H70" s="110"/>
      <c r="I70" s="110"/>
    </row>
  </sheetData>
  <sheetProtection selectLockedCells="1" selectUnlockedCells="1"/>
  <mergeCells count="3">
    <mergeCell ref="C4:H5"/>
    <mergeCell ref="C6:H6"/>
    <mergeCell ref="B2:C2"/>
  </mergeCells>
  <pageMargins left="0.70833333333333337" right="0.70833333333333337" top="0.87083333333333335" bottom="0.74861111111111112" header="0.51180555555555551" footer="0.31527777777777777"/>
  <pageSetup paperSize="9" scale="85" firstPageNumber="0" orientation="portrait" horizontalDpi="300" verticalDpi="300"/>
  <headerFooter alignWithMargins="0">
    <oddFooter>&amp;LPD 5.3&amp;R&amp;P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40"/>
  <sheetViews>
    <sheetView showGridLines="0" zoomScaleNormal="100" workbookViewId="0">
      <selection activeCell="D49" sqref="D49"/>
    </sheetView>
  </sheetViews>
  <sheetFormatPr defaultRowHeight="15" x14ac:dyDescent="0.25"/>
  <cols>
    <col min="1" max="1" width="4.42578125" customWidth="1"/>
    <col min="2" max="2" width="12.85546875" customWidth="1"/>
    <col min="3" max="3" width="27" customWidth="1"/>
    <col min="4" max="4" width="57.7109375" customWidth="1"/>
    <col min="5" max="5" width="25.42578125" customWidth="1"/>
  </cols>
  <sheetData>
    <row r="1" spans="2:5" x14ac:dyDescent="0.25">
      <c r="D1" s="49"/>
    </row>
    <row r="2" spans="2:5" ht="19.5" thickBot="1" x14ac:dyDescent="0.35">
      <c r="B2" s="210" t="s">
        <v>77</v>
      </c>
      <c r="C2" s="210"/>
      <c r="D2" s="48"/>
    </row>
    <row r="3" spans="2:5" ht="29.25" customHeight="1" thickBot="1" x14ac:dyDescent="0.3">
      <c r="B3" s="217" t="s">
        <v>61</v>
      </c>
      <c r="C3" s="218"/>
      <c r="D3" s="218"/>
      <c r="E3" s="219"/>
    </row>
    <row r="4" spans="2:5" ht="6" customHeight="1" thickBot="1" x14ac:dyDescent="0.3">
      <c r="B4" s="220"/>
      <c r="C4" s="221"/>
      <c r="D4" s="221"/>
      <c r="E4" s="185"/>
    </row>
    <row r="5" spans="2:5" ht="18" customHeight="1" thickBot="1" x14ac:dyDescent="0.3">
      <c r="B5" s="201" t="s">
        <v>62</v>
      </c>
      <c r="C5" s="202"/>
      <c r="D5" s="202"/>
      <c r="E5" s="203"/>
    </row>
    <row r="6" spans="2:5" ht="101.25" customHeight="1" thickBot="1" x14ac:dyDescent="0.3">
      <c r="B6" s="222"/>
      <c r="C6" s="223"/>
      <c r="D6" s="223"/>
      <c r="E6" s="196"/>
    </row>
    <row r="7" spans="2:5" ht="18" customHeight="1" thickBot="1" x14ac:dyDescent="0.3">
      <c r="B7" s="201" t="s">
        <v>63</v>
      </c>
      <c r="C7" s="202"/>
      <c r="D7" s="202"/>
      <c r="E7" s="203"/>
    </row>
    <row r="8" spans="2:5" ht="33" customHeight="1" thickBot="1" x14ac:dyDescent="0.3">
      <c r="B8" s="53" t="s">
        <v>64</v>
      </c>
      <c r="C8" s="54" t="s">
        <v>65</v>
      </c>
      <c r="D8" s="200" t="s">
        <v>66</v>
      </c>
      <c r="E8" s="196"/>
    </row>
    <row r="9" spans="2:5" ht="15.75" x14ac:dyDescent="0.25">
      <c r="B9" s="56"/>
      <c r="C9" s="57"/>
      <c r="D9" s="215"/>
      <c r="E9" s="216"/>
    </row>
    <row r="10" spans="2:5" ht="15.75" x14ac:dyDescent="0.25">
      <c r="B10" s="56"/>
      <c r="C10" s="57"/>
      <c r="D10" s="211"/>
      <c r="E10" s="212"/>
    </row>
    <row r="11" spans="2:5" ht="15.75" x14ac:dyDescent="0.25">
      <c r="B11" s="56"/>
      <c r="C11" s="57"/>
      <c r="D11" s="211"/>
      <c r="E11" s="212"/>
    </row>
    <row r="12" spans="2:5" ht="15.75" x14ac:dyDescent="0.25">
      <c r="B12" s="56"/>
      <c r="C12" s="57"/>
      <c r="D12" s="211"/>
      <c r="E12" s="212"/>
    </row>
    <row r="13" spans="2:5" ht="15.75" x14ac:dyDescent="0.25">
      <c r="B13" s="56"/>
      <c r="C13" s="57"/>
      <c r="D13" s="211"/>
      <c r="E13" s="212"/>
    </row>
    <row r="14" spans="2:5" ht="15.75" x14ac:dyDescent="0.25">
      <c r="B14" s="59"/>
      <c r="C14" s="60"/>
      <c r="D14" s="211"/>
      <c r="E14" s="212"/>
    </row>
    <row r="15" spans="2:5" ht="16.5" thickBot="1" x14ac:dyDescent="0.3">
      <c r="B15" s="59"/>
      <c r="C15" s="60"/>
      <c r="D15" s="213"/>
      <c r="E15" s="214"/>
    </row>
    <row r="16" spans="2:5" ht="32.25" customHeight="1" thickBot="1" x14ac:dyDescent="0.3">
      <c r="B16" s="194" t="s">
        <v>67</v>
      </c>
      <c r="C16" s="195"/>
      <c r="D16" s="195"/>
      <c r="E16" s="196"/>
    </row>
    <row r="17" spans="2:5" ht="33" customHeight="1" thickBot="1" x14ac:dyDescent="0.3">
      <c r="B17" s="53" t="s">
        <v>64</v>
      </c>
      <c r="C17" s="55" t="s">
        <v>68</v>
      </c>
      <c r="D17" s="54" t="s">
        <v>69</v>
      </c>
      <c r="E17" s="172" t="s">
        <v>70</v>
      </c>
    </row>
    <row r="18" spans="2:5" ht="15.75" x14ac:dyDescent="0.25">
      <c r="B18" s="56"/>
      <c r="C18" s="62"/>
      <c r="D18" s="57"/>
      <c r="E18" s="67"/>
    </row>
    <row r="19" spans="2:5" ht="15.75" x14ac:dyDescent="0.25">
      <c r="B19" s="56"/>
      <c r="C19" s="63"/>
      <c r="D19" s="57"/>
      <c r="E19" s="58"/>
    </row>
    <row r="20" spans="2:5" ht="15.75" x14ac:dyDescent="0.25">
      <c r="B20" s="56"/>
      <c r="C20" s="62"/>
      <c r="D20" s="64"/>
      <c r="E20" s="58"/>
    </row>
    <row r="21" spans="2:5" ht="15.75" x14ac:dyDescent="0.25">
      <c r="B21" s="56"/>
      <c r="C21" s="62"/>
      <c r="D21" s="65"/>
      <c r="E21" s="58"/>
    </row>
    <row r="22" spans="2:5" ht="15.75" x14ac:dyDescent="0.25">
      <c r="B22" s="56"/>
      <c r="C22" s="62"/>
      <c r="D22" s="57"/>
      <c r="E22" s="58"/>
    </row>
    <row r="23" spans="2:5" ht="15.75" x14ac:dyDescent="0.25">
      <c r="B23" s="59"/>
      <c r="C23" s="66"/>
      <c r="D23" s="60"/>
      <c r="E23" s="58"/>
    </row>
    <row r="24" spans="2:5" ht="16.5" thickBot="1" x14ac:dyDescent="0.3">
      <c r="B24" s="59"/>
      <c r="C24" s="66"/>
      <c r="D24" s="60"/>
      <c r="E24" s="61"/>
    </row>
    <row r="25" spans="2:5" ht="42.75" customHeight="1" thickBot="1" x14ac:dyDescent="0.3">
      <c r="B25" s="194" t="s">
        <v>71</v>
      </c>
      <c r="C25" s="195"/>
      <c r="D25" s="195"/>
      <c r="E25" s="196"/>
    </row>
    <row r="26" spans="2:5" ht="101.25" customHeight="1" thickBot="1" x14ac:dyDescent="0.3">
      <c r="B26" s="204"/>
      <c r="C26" s="205"/>
      <c r="D26" s="205"/>
      <c r="E26" s="206"/>
    </row>
    <row r="27" spans="2:5" ht="60" customHeight="1" thickBot="1" x14ac:dyDescent="0.3">
      <c r="B27" s="201" t="s">
        <v>72</v>
      </c>
      <c r="C27" s="202"/>
      <c r="D27" s="202"/>
      <c r="E27" s="203"/>
    </row>
    <row r="28" spans="2:5" ht="101.25" customHeight="1" thickBot="1" x14ac:dyDescent="0.3">
      <c r="B28" s="204"/>
      <c r="C28" s="205"/>
      <c r="D28" s="205"/>
      <c r="E28" s="206"/>
    </row>
    <row r="29" spans="2:5" ht="60" customHeight="1" thickBot="1" x14ac:dyDescent="0.3">
      <c r="B29" s="201" t="s">
        <v>73</v>
      </c>
      <c r="C29" s="202"/>
      <c r="D29" s="202"/>
      <c r="E29" s="203"/>
    </row>
    <row r="30" spans="2:5" ht="101.25" customHeight="1" thickBot="1" x14ac:dyDescent="0.3">
      <c r="B30" s="204"/>
      <c r="C30" s="205"/>
      <c r="D30" s="205"/>
      <c r="E30" s="206"/>
    </row>
    <row r="31" spans="2:5" ht="60" customHeight="1" thickBot="1" x14ac:dyDescent="0.3">
      <c r="B31" s="201" t="s">
        <v>74</v>
      </c>
      <c r="C31" s="202"/>
      <c r="D31" s="202"/>
      <c r="E31" s="203"/>
    </row>
    <row r="32" spans="2:5" ht="101.25" customHeight="1" thickBot="1" x14ac:dyDescent="0.3">
      <c r="B32" s="204"/>
      <c r="C32" s="205"/>
      <c r="D32" s="205"/>
      <c r="E32" s="206"/>
    </row>
    <row r="33" spans="2:5" ht="120" customHeight="1" thickBot="1" x14ac:dyDescent="0.3">
      <c r="B33" s="194" t="s">
        <v>75</v>
      </c>
      <c r="C33" s="195"/>
      <c r="D33" s="195"/>
      <c r="E33" s="196"/>
    </row>
    <row r="34" spans="2:5" ht="101.25" customHeight="1" thickBot="1" x14ac:dyDescent="0.3">
      <c r="B34" s="207"/>
      <c r="C34" s="208"/>
      <c r="D34" s="208"/>
      <c r="E34" s="209"/>
    </row>
    <row r="35" spans="2:5" ht="34.35" customHeight="1" thickBot="1" x14ac:dyDescent="0.3">
      <c r="B35" s="194" t="s">
        <v>76</v>
      </c>
      <c r="C35" s="195"/>
      <c r="D35" s="195"/>
      <c r="E35" s="196"/>
    </row>
    <row r="36" spans="2:5" ht="148.5" customHeight="1" thickBot="1" x14ac:dyDescent="0.3">
      <c r="B36" s="197"/>
      <c r="C36" s="198"/>
      <c r="D36" s="198"/>
      <c r="E36" s="199"/>
    </row>
    <row r="37" spans="2:5" ht="34.35" customHeight="1" thickBot="1" x14ac:dyDescent="0.3">
      <c r="B37" s="194" t="s">
        <v>78</v>
      </c>
      <c r="C37" s="195"/>
      <c r="D37" s="195"/>
      <c r="E37" s="196"/>
    </row>
    <row r="38" spans="2:5" ht="148.5" customHeight="1" thickBot="1" x14ac:dyDescent="0.3">
      <c r="B38" s="197" t="s">
        <v>79</v>
      </c>
      <c r="C38" s="198"/>
      <c r="D38" s="198"/>
      <c r="E38" s="199"/>
    </row>
    <row r="39" spans="2:5" ht="66" customHeight="1" thickBot="1" x14ac:dyDescent="0.3">
      <c r="B39" s="194" t="s">
        <v>80</v>
      </c>
      <c r="C39" s="195"/>
      <c r="D39" s="195"/>
      <c r="E39" s="196"/>
    </row>
    <row r="40" spans="2:5" ht="148.5" customHeight="1" thickBot="1" x14ac:dyDescent="0.3">
      <c r="B40" s="197" t="s">
        <v>9</v>
      </c>
      <c r="C40" s="198"/>
      <c r="D40" s="198"/>
      <c r="E40" s="199"/>
    </row>
  </sheetData>
  <sheetProtection selectLockedCells="1" selectUnlockedCells="1"/>
  <mergeCells count="31">
    <mergeCell ref="B2:C2"/>
    <mergeCell ref="B35:E35"/>
    <mergeCell ref="B36:E36"/>
    <mergeCell ref="D14:E14"/>
    <mergeCell ref="D15:E15"/>
    <mergeCell ref="D9:E9"/>
    <mergeCell ref="D10:E10"/>
    <mergeCell ref="D11:E11"/>
    <mergeCell ref="D12:E12"/>
    <mergeCell ref="D13:E13"/>
    <mergeCell ref="B3:E3"/>
    <mergeCell ref="B4:E4"/>
    <mergeCell ref="B5:E5"/>
    <mergeCell ref="B6:E6"/>
    <mergeCell ref="B7:E7"/>
    <mergeCell ref="B37:E37"/>
    <mergeCell ref="B38:E38"/>
    <mergeCell ref="B39:E39"/>
    <mergeCell ref="B40:E40"/>
    <mergeCell ref="D8:E8"/>
    <mergeCell ref="B31:E31"/>
    <mergeCell ref="B30:E30"/>
    <mergeCell ref="B29:E29"/>
    <mergeCell ref="B28:E28"/>
    <mergeCell ref="B27:E27"/>
    <mergeCell ref="B26:E26"/>
    <mergeCell ref="B25:E25"/>
    <mergeCell ref="B16:E16"/>
    <mergeCell ref="B32:E32"/>
    <mergeCell ref="B33:E33"/>
    <mergeCell ref="B34:E34"/>
  </mergeCells>
  <pageMargins left="0.70833333333333337" right="0.70833333333333337" top="0.79236111111111107" bottom="0.74861111111111112" header="0.51180555555555551" footer="0.31527777777777777"/>
  <pageSetup paperSize="9" firstPageNumber="0" orientation="portrait" horizontalDpi="300" verticalDpi="300"/>
  <headerFooter alignWithMargins="0">
    <oddFooter>&amp;LPD 5.3&amp;R&amp;P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C16" sqref="C16"/>
    </sheetView>
  </sheetViews>
  <sheetFormatPr defaultRowHeight="15" x14ac:dyDescent="0.25"/>
  <cols>
    <col min="1" max="1" width="44.28515625" customWidth="1"/>
  </cols>
  <sheetData>
    <row r="1" spans="1:1" x14ac:dyDescent="0.25">
      <c r="A1" t="s">
        <v>8</v>
      </c>
    </row>
    <row r="3" spans="1:1" x14ac:dyDescent="0.25">
      <c r="A3" t="str">
        <f>'[1]FINANCIJSKI PLAN'!N7</f>
        <v>TROŠKOVI VANJSKIH USLUGA ISTRAŽIVANJA</v>
      </c>
    </row>
    <row r="4" spans="1:1" x14ac:dyDescent="0.25">
      <c r="A4" t="str">
        <f>'[1]FINANCIJSKI PLAN'!N8</f>
        <v>TROŠKOVI OPREME</v>
      </c>
    </row>
    <row r="5" spans="1:1" x14ac:dyDescent="0.25">
      <c r="A5" t="str">
        <f>'[1]FINANCIJSKI PLAN'!N9</f>
        <v>TROŠKOVI MATERIJALA I SITNOG INVENTARA</v>
      </c>
    </row>
    <row r="6" spans="1:1" x14ac:dyDescent="0.25">
      <c r="A6" t="str">
        <f>'[1]FINANCIJSKI PLAN'!N10</f>
        <v>TROŠKOVI VANJSKIH USLUGA I I KONSULTANATA</v>
      </c>
    </row>
    <row r="7" spans="1:1" x14ac:dyDescent="0.25">
      <c r="A7" t="str">
        <f>'[1]FINANCIJSKI PLAN'!N11</f>
        <v>TROŠKOVI SLUŽBENIH PUTOVANJA</v>
      </c>
    </row>
    <row r="8" spans="1:1" x14ac:dyDescent="0.25">
      <c r="A8" t="str">
        <f>'[1]FINANCIJSKI PLAN'!N12</f>
        <v xml:space="preserve">POREZ NA DODATNU VRIJEDNOST (PDV) </v>
      </c>
    </row>
    <row r="9" spans="1:1" x14ac:dyDescent="0.25">
      <c r="A9" t="str">
        <f>'[1]FINANCIJSKI PLAN'!N13</f>
        <v>INDIREKTNI TROŠKOVI</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 B. C.</vt:lpstr>
      <vt:lpstr>D.</vt:lpstr>
      <vt:lpstr>E. Payroll processing</vt:lpstr>
      <vt:lpstr>F. IMPLEMENTATION AND RESULTS</vt:lpstr>
      <vt:lpstr>type of expense</vt:lpstr>
      <vt:lpstr>'A. B. C.'!Print_Area</vt:lpstr>
      <vt:lpstr>'E. Payroll processing'!Print_Area</vt:lpstr>
      <vt:lpstr>'F. IMPLEMENTATION AND RESULTS'!Print_Area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Plačko</dc:creator>
  <cp:lastModifiedBy>Lenovo</cp:lastModifiedBy>
  <dcterms:created xsi:type="dcterms:W3CDTF">2015-01-19T07:08:40Z</dcterms:created>
  <dcterms:modified xsi:type="dcterms:W3CDTF">2023-03-16T10:41:25Z</dcterms:modified>
</cp:coreProperties>
</file>